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aeso-my.sharepoint.com/personal/stephen_vanderzande_aeso_ca/Documents/Microsoft Teams Chat Files/"/>
    </mc:Choice>
  </mc:AlternateContent>
  <xr:revisionPtr revIDLastSave="0" documentId="8_{490E22E8-807E-4764-A76B-506973D060F7}" xr6:coauthVersionLast="47" xr6:coauthVersionMax="47" xr10:uidLastSave="{00000000-0000-0000-0000-000000000000}"/>
  <bookViews>
    <workbookView xWindow="28680" yWindow="-240" windowWidth="29040" windowHeight="15990" xr2:uid="{00000000-000D-0000-FFFF-FFFF00000000}"/>
  </bookViews>
  <sheets>
    <sheet name="Intro" sheetId="6" r:id="rId1"/>
    <sheet name="RAW" sheetId="1" r:id="rId2"/>
    <sheet name="SEQ" sheetId="4" r:id="rId3"/>
    <sheet name="DYR" sheetId="5" r:id="rId4"/>
    <sheet name="Typical SLD" sheetId="7" r:id="rId5"/>
    <sheet name="Hybrid SLD" sheetId="2"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 l="1"/>
  <c r="A1" i="1"/>
</calcChain>
</file>

<file path=xl/sharedStrings.xml><?xml version="1.0" encoding="utf-8"?>
<sst xmlns="http://schemas.openxmlformats.org/spreadsheetml/2006/main" count="322" uniqueCount="193">
  <si>
    <t>Prepared by:</t>
  </si>
  <si>
    <t>RAW Data Check</t>
  </si>
  <si>
    <t>Parameters</t>
  </si>
  <si>
    <t>Check</t>
  </si>
  <si>
    <t>Information</t>
  </si>
  <si>
    <t>PSS/E Version No.</t>
  </si>
  <si>
    <t>RDCH</t>
  </si>
  <si>
    <t>Q</t>
  </si>
  <si>
    <t>Bus Data</t>
  </si>
  <si>
    <t>I</t>
  </si>
  <si>
    <t>Name</t>
  </si>
  <si>
    <t>BASKV</t>
  </si>
  <si>
    <t>IDE</t>
  </si>
  <si>
    <t xml:space="preserve">Area </t>
  </si>
  <si>
    <t>Owner</t>
  </si>
  <si>
    <t>Load Data</t>
  </si>
  <si>
    <t>ID</t>
  </si>
  <si>
    <t>PL, QL</t>
  </si>
  <si>
    <t>Machine</t>
  </si>
  <si>
    <t>QT</t>
  </si>
  <si>
    <t>QB</t>
  </si>
  <si>
    <t>VS</t>
  </si>
  <si>
    <t>IREG</t>
  </si>
  <si>
    <t>Impedance</t>
  </si>
  <si>
    <t>Ownership</t>
  </si>
  <si>
    <t>WMOD</t>
  </si>
  <si>
    <t>WPF</t>
  </si>
  <si>
    <t>Hybrid facility (DC Coupled)</t>
  </si>
  <si>
    <t>Hybrid facility (AC Coupled)</t>
  </si>
  <si>
    <t>PG</t>
  </si>
  <si>
    <t>I,J</t>
  </si>
  <si>
    <t>CKT</t>
  </si>
  <si>
    <t>R, X and B</t>
  </si>
  <si>
    <t>Rating</t>
  </si>
  <si>
    <t>Summer, Summer emergency, Winter, Winter emergency. All four ratings are required.</t>
  </si>
  <si>
    <t>LEN</t>
  </si>
  <si>
    <t>Transformer</t>
  </si>
  <si>
    <t>Ckt ID needs to be provided. It should be T#</t>
  </si>
  <si>
    <t>CW</t>
  </si>
  <si>
    <t>It should be 1</t>
  </si>
  <si>
    <t>CZ</t>
  </si>
  <si>
    <t>CM</t>
  </si>
  <si>
    <t>MAG1 (G)</t>
  </si>
  <si>
    <t>MAG2 (B)</t>
  </si>
  <si>
    <t>Oi</t>
  </si>
  <si>
    <t>VECGRP</t>
  </si>
  <si>
    <t>Transformer impedance should always be on 100 MVA base</t>
  </si>
  <si>
    <t>WINDV1</t>
  </si>
  <si>
    <t>NOMV1</t>
  </si>
  <si>
    <t>COD1</t>
  </si>
  <si>
    <t>CONT1</t>
  </si>
  <si>
    <t>RMA1, RMI1</t>
  </si>
  <si>
    <t>VMA1, VMI1</t>
  </si>
  <si>
    <t>NTP1</t>
  </si>
  <si>
    <t>WINDV2</t>
  </si>
  <si>
    <t>NOMV2</t>
  </si>
  <si>
    <t>Areas, Zones and Owners</t>
  </si>
  <si>
    <t>SEQ Data Check</t>
  </si>
  <si>
    <t>RESQ</t>
  </si>
  <si>
    <t>CZ0</t>
  </si>
  <si>
    <t>CZG</t>
  </si>
  <si>
    <t>CC</t>
  </si>
  <si>
    <t>DYR Data Check</t>
  </si>
  <si>
    <t>IBUS</t>
  </si>
  <si>
    <t>Machine ID should be consistent with RAW and SEQ files.</t>
  </si>
  <si>
    <t>REPCA1</t>
  </si>
  <si>
    <t>(M+1) to (M+4)</t>
  </si>
  <si>
    <t>(M+5) Voltage control</t>
  </si>
  <si>
    <t>(M+6) Frequency Control</t>
  </si>
  <si>
    <t>https://www.wecc.org/Pages/results.aspx?k=approved%20dynamic%20models</t>
  </si>
  <si>
    <t>Protection models (e.g. VTGTPAT, FRQTPAT)</t>
  </si>
  <si>
    <t>N/A</t>
  </si>
  <si>
    <t>√</t>
  </si>
  <si>
    <t>Stage 0 (Cluster)</t>
  </si>
  <si>
    <t>DER</t>
  </si>
  <si>
    <t xml:space="preserve">Transmission Line </t>
  </si>
  <si>
    <t>Check that machine is modelled on the correct bus location. 
It should be consistent with SEQ and DYR files.</t>
  </si>
  <si>
    <t>Check that load is modelled at the correct bus location.</t>
  </si>
  <si>
    <t>Conventional</t>
  </si>
  <si>
    <t>Only required for DER IBRs when WMOD is '3' as the wind power factor to calculate reactive power.</t>
  </si>
  <si>
    <t>Transformer name is not required at stage 0.</t>
  </si>
  <si>
    <t>IBRs</t>
  </si>
  <si>
    <t>Required command line.</t>
  </si>
  <si>
    <t>Required at the end of file.</t>
  </si>
  <si>
    <t>Required at start of the file. Version 34 or greater required. (e.g "VERSION 34")</t>
  </si>
  <si>
    <t>For IBRs, typical range of sub-transient reactance Xd" 0.5 to 0.8 is acceptable.
For conventional machines, typical range is 0.18 to 0.22 is acceptable and Xd"&lt;Xd'&lt;Xd.</t>
  </si>
  <si>
    <t>R, X and B should be P.U. R/X ratio depends on conductor and should be in reasonable range.</t>
  </si>
  <si>
    <t>R, X and B should be P.U. R/X ratio depends on conductor parameters and should be in reasonable range.</t>
  </si>
  <si>
    <t>SCALE</t>
  </si>
  <si>
    <t>AREA</t>
  </si>
  <si>
    <t>MBASE</t>
  </si>
  <si>
    <t>NAME</t>
  </si>
  <si>
    <t>R, X</t>
  </si>
  <si>
    <t>I, J</t>
  </si>
  <si>
    <t>Area number is required and should not be 9999</t>
  </si>
  <si>
    <t xml:space="preserve">Check bus numbers correspond to correct location. </t>
  </si>
  <si>
    <t>Vector Group is required. It should be consistent with connection code (CC) in SEQ file.</t>
  </si>
  <si>
    <t>Three or more ratings are required for each transformer. 
GSU transformer ratings must be equal or greater than generator MVA. 
The interconnection transformer rating should be greater than MARP/0.9 MVA. 
ISDs and self-supply cases may indicate rational for smaller interconnection transformer ratings.</t>
  </si>
  <si>
    <t xml:space="preserve">Impedance </t>
  </si>
  <si>
    <t>For IBRs, typical range of sub-transient reactance Xd" 0.5 to 0.8 is acceptable.
For conventional machines, typical range of sub-transient reactance Xd" is 0.18 to 0.22 is acceptable.</t>
  </si>
  <si>
    <t>Single asset - two sources limited by STS or other limitation (300MW).</t>
  </si>
  <si>
    <t>Magnetizing admittance needs to be entered.</t>
  </si>
  <si>
    <r>
      <t xml:space="preserve">Magnetizing conductance or susuptance needs to be entered. It will be negative value. </t>
    </r>
    <r>
      <rPr>
        <sz val="11"/>
        <color rgb="FFFF0000"/>
        <rFont val="Calibri"/>
        <family val="2"/>
        <scheme val="minor"/>
      </rPr>
      <t xml:space="preserve"> </t>
    </r>
  </si>
  <si>
    <t xml:space="preserve">Ratings </t>
  </si>
  <si>
    <t>Owners</t>
  </si>
  <si>
    <t>Areas, Zones</t>
  </si>
  <si>
    <t xml:space="preserve">No new Area or Zone data should be entered. </t>
  </si>
  <si>
    <t>Source 1: Pmax = 200, Source 2 (ESR): Pmax = 200 Pmin = system draw</t>
  </si>
  <si>
    <t>Source 1: Pmax = 200, Source 2 (ESR): Pmax = 200 Pmin = 0</t>
  </si>
  <si>
    <t>Source 1: Pmax = 200 Pgen = weighted value of limitation = 150 MW, Source 2: Pmax = 200 Pgen = 150 MW.</t>
  </si>
  <si>
    <t>PT</t>
  </si>
  <si>
    <t>PB</t>
  </si>
  <si>
    <t xml:space="preserve">Voltage setpoint for regulated bus. It should be from 0.95 to 1.05. </t>
  </si>
  <si>
    <t>Owner number is required for existing distribution feeders. 
Owner number of collector system for IBRs are required when facility codes are assigned at stage 3.</t>
  </si>
  <si>
    <t xml:space="preserve">For conventional machines Pmax is the generator output at stator terminal and equal to MARP.
For IBRs, Pmax = MARP + Losses (GSU and collector system)   
For hybrid facilities refer to the AC Coupled SLD and DC Coupled SLD. </t>
  </si>
  <si>
    <t>Bus code of 1 for load bus and 2 for generator bus (including ESR).</t>
  </si>
  <si>
    <r>
      <t xml:space="preserve">Load ID is required using NAICS code. (e.g. 32, 99 etc.) 
</t>
    </r>
    <r>
      <rPr>
        <sz val="11"/>
        <rFont val="Calibri"/>
        <family val="2"/>
        <scheme val="minor"/>
      </rPr>
      <t xml:space="preserve">Refer to the NAICS Industry Description Codes table found in the PDUP IM. </t>
    </r>
  </si>
  <si>
    <t xml:space="preserve">For single or independent conventional machines and IBRs, Pgen should be set equal to Pmax to get the required MARP.
For hybrid facilities refer to the AC Coupled SLD and DC Coupled SLD.  </t>
  </si>
  <si>
    <t>Note: The SLD is an example of DC coupled hybrid facility. When a source (typically solar) and an ESR are connected on DC side (DC Coupled) such that they share inverters, it should be represented as one generator G1. 
Pmax should be adjusted to get required MARP value at collector bus. 
Typically the ESR is charged from the other source such that Pmin will zero, otherwise Pmin should reflect system draw.</t>
  </si>
  <si>
    <t>AC Coupled Examples</t>
  </si>
  <si>
    <t xml:space="preserve">     Assuming Source 1 MARP 200 MW, Source 2 MARP 200 MW and no losses in the collector system.</t>
  </si>
  <si>
    <t>ESR only charging from coupled source.</t>
  </si>
  <si>
    <t>ESR also charging from system.</t>
  </si>
  <si>
    <r>
      <t>For IBRs, it is total installed capacity from</t>
    </r>
    <r>
      <rPr>
        <sz val="11"/>
        <rFont val="Calibri"/>
        <family val="2"/>
        <scheme val="minor"/>
      </rPr>
      <t xml:space="preserve"> inverter nameplates</t>
    </r>
    <r>
      <rPr>
        <sz val="11"/>
        <color theme="1"/>
        <rFont val="Calibri"/>
        <family val="2"/>
        <scheme val="minor"/>
      </rPr>
      <t>. 
For conventional machine, it is machine MVAbase from nameplate.</t>
    </r>
  </si>
  <si>
    <t xml:space="preserve">Control mode '0' is used for conventional machines. 
Control mode '1' is used for transmission connected IBRs. 
Control mode '3' is for fixed reactive power used for DER IBRs. </t>
  </si>
  <si>
    <t xml:space="preserve">Machine ID is required. For transmission connected, ID should be G1, G2 etc.  
For DERs, ID should be D1, D2 etc.
This ID must be consistent with SEQ and DYR file. </t>
  </si>
  <si>
    <t xml:space="preserve">Length of the distribution feeder from the DER connection point. 
Feeders in IBRs is represented as collector system so length is not required. </t>
  </si>
  <si>
    <t>Tap changer type is 0 for an off-load tap changer and 1 for an on-load tap changer. 
Typically 0 for GSU transformers and 1 for interconnection and load transformers.</t>
  </si>
  <si>
    <r>
      <t xml:space="preserve">Required upper and lower limits of the regulated bus. If COD1 is 0 then it is not required. 
</t>
    </r>
    <r>
      <rPr>
        <sz val="11"/>
        <rFont val="Calibri"/>
        <family val="2"/>
        <scheme val="minor"/>
      </rPr>
      <t>Refer to the 503.4 and the IBR Requirements for ranges.</t>
    </r>
  </si>
  <si>
    <t>Owner data to be provided only when there is a new owner.</t>
  </si>
  <si>
    <t>Check bus number such that machine is modelled on correct bus. 
It must be consistent with RAW and DYR files.</t>
  </si>
  <si>
    <r>
      <t>Machine ID must be consistent with RAW and DYR file. For example G1, G</t>
    </r>
    <r>
      <rPr>
        <sz val="11"/>
        <rFont val="Calibri"/>
        <family val="2"/>
        <scheme val="minor"/>
      </rPr>
      <t>2 or D1, D2</t>
    </r>
    <r>
      <rPr>
        <sz val="11"/>
        <color theme="1"/>
        <rFont val="Calibri"/>
        <family val="2"/>
        <scheme val="minor"/>
      </rPr>
      <t>.</t>
    </r>
  </si>
  <si>
    <t>Check to and from bus numbers. It should be consistent with RAW file.</t>
  </si>
  <si>
    <t>Bus number should be consistent with RAW and SEQ files.</t>
  </si>
  <si>
    <r>
      <t>Lagging PF must be at least 0.9.</t>
    </r>
    <r>
      <rPr>
        <sz val="11"/>
        <rFont val="Calibri"/>
        <family val="2"/>
        <scheme val="minor"/>
      </rPr>
      <t xml:space="preserve"> Anything greater than 0.88 provide rational.</t>
    </r>
    <r>
      <rPr>
        <sz val="11"/>
        <color theme="1"/>
        <rFont val="Calibri"/>
        <family val="2"/>
        <scheme val="minor"/>
      </rPr>
      <t xml:space="preserve"> 
For T-connected Inverter-Based Resources (IBRs), based on point of connection per "AESO Connection Requirements for Inverter-Based Resources". 
For conventional machines, based on the machine (stator) terminal bus.</t>
    </r>
  </si>
  <si>
    <t xml:space="preserve">Bus number should be 0 if using terminal bus (e.g. for conventional machine). 
Otherwise enter bus number used for voltage regulation (e.g. for T-connected IBRs the point of connection per the "AESO Connection Requirements for Inverter-Based Resources"). </t>
  </si>
  <si>
    <t>Stage 0 PDUP Checklist</t>
  </si>
  <si>
    <t>Date:</t>
  </si>
  <si>
    <t>Version:</t>
  </si>
  <si>
    <t>Instructions:</t>
  </si>
  <si>
    <t>Parameter Group</t>
  </si>
  <si>
    <t>Overview:</t>
  </si>
  <si>
    <t>Disclaimer:</t>
  </si>
  <si>
    <t>Alignment:</t>
  </si>
  <si>
    <t xml:space="preserve">In general, if there are inconsistencies between this PDUP Checklist and the "Project Data Update Package - Instruction Manual" (PDUP-IM) the PDUP Checklist will take precedence as it reflects more recent practices and the latest released requirements. </t>
  </si>
  <si>
    <t>Parameter</t>
  </si>
  <si>
    <t>Comments or issues with the PDUP Checklist can be emailed to customer.connections@aeso.ca.</t>
  </si>
  <si>
    <t>Khalid Rafiq, Nima Safari, Visu Viswanathan, Stephen VanderZande, Yvonne Hong, Engy Hassan, Cindy Fung.</t>
  </si>
  <si>
    <t>Required after RDCH.</t>
  </si>
  <si>
    <t xml:space="preserve">Check bus numbers. For Connection Projects, temporary bus numbers are used unless permanent bus numbers are already assigned (e.g BTF where some buses already exist). Temporary bus numbers shall be in the range of 990001 to 999001. </t>
  </si>
  <si>
    <t xml:space="preserve">Bus name is required and entered using the bus number (temporary or permanent) followed by _1, _2, etc.. For example, when using temporary bus numbers the names may be 99000_1 and 99000_2 based on the bus numbers used. </t>
  </si>
  <si>
    <t>Owner number is required for existing facilty. 
For a new facility can be left at default value.</t>
  </si>
  <si>
    <t>Active and reactive component of load is required. It should be equal to DTS (except for Industrial System Designation (ISD)).</t>
  </si>
  <si>
    <t xml:space="preserve">Set to 1 for scalable and 0 when a fixed load. </t>
  </si>
  <si>
    <r>
      <t>For IBRs and conventional machines set to minimum generator output. 
For Energy Storage Resources (ESR) it is the charging level from the syste</t>
    </r>
    <r>
      <rPr>
        <sz val="11"/>
        <rFont val="Calibri"/>
        <family val="2"/>
        <scheme val="minor"/>
      </rPr>
      <t>m entered as a negative value.</t>
    </r>
  </si>
  <si>
    <r>
      <t>Check to and from bus numbers. It should be consistent with SE</t>
    </r>
    <r>
      <rPr>
        <sz val="11"/>
        <rFont val="Calibri"/>
        <family val="2"/>
        <scheme val="minor"/>
      </rPr>
      <t>Q and DYR</t>
    </r>
    <r>
      <rPr>
        <sz val="11"/>
        <color theme="1"/>
        <rFont val="Calibri"/>
        <family val="2"/>
        <scheme val="minor"/>
      </rPr>
      <t xml:space="preserve"> file.</t>
    </r>
  </si>
  <si>
    <t>Transmission Line not required in Stage 0 PDUPs.</t>
  </si>
  <si>
    <t>Number of taps GSU transformer are normally 3 or 5.
For IBR interconnection transformer and load transformers, it is normally 17, 25, 33 or depends on tap changer. It should not be 9999.</t>
  </si>
  <si>
    <r>
      <t>Ckt id must be consistent with RA</t>
    </r>
    <r>
      <rPr>
        <sz val="11"/>
        <rFont val="Calibri"/>
        <family val="2"/>
        <scheme val="minor"/>
      </rPr>
      <t>W f</t>
    </r>
    <r>
      <rPr>
        <sz val="11"/>
        <color theme="1"/>
        <rFont val="Calibri"/>
        <family val="2"/>
        <scheme val="minor"/>
      </rPr>
      <t xml:space="preserve">ile. </t>
    </r>
  </si>
  <si>
    <r>
      <t>Ckt ID must be consistent with RAW</t>
    </r>
    <r>
      <rPr>
        <sz val="11"/>
        <color rgb="FFFF0000"/>
        <rFont val="Calibri"/>
        <family val="2"/>
        <scheme val="minor"/>
      </rPr>
      <t xml:space="preserve"> </t>
    </r>
    <r>
      <rPr>
        <sz val="11"/>
        <color theme="1"/>
        <rFont val="Calibri"/>
        <family val="2"/>
        <scheme val="minor"/>
      </rPr>
      <t>file.</t>
    </r>
  </si>
  <si>
    <t>R and X should be in P.U. based on 100 MVAbase.  R and X values outside range of 7 % to 14 % require rational. 
X/R ratio will depend on the transformer size. For additional information please refer to figure 1-44 in the AESO's Transformer Modelling Guide (https://www.aeso.ca/assets/linkfiles/4040.002-Rev02-Transformer-Modelling-Guide.pdf)</t>
  </si>
  <si>
    <t>Required after RESQ.</t>
  </si>
  <si>
    <r>
      <t>Check bus numbers are consistent with RAW</t>
    </r>
    <r>
      <rPr>
        <sz val="11"/>
        <rFont val="Calibri"/>
        <family val="2"/>
        <scheme val="minor"/>
      </rPr>
      <t xml:space="preserve"> file</t>
    </r>
  </si>
  <si>
    <r>
      <t xml:space="preserve">Connection code (CC) should be consistent with vector group in RAW file. </t>
    </r>
    <r>
      <rPr>
        <sz val="11"/>
        <color theme="1"/>
        <rFont val="Calibri"/>
        <family val="2"/>
        <scheme val="minor"/>
      </rPr>
      <t xml:space="preserve">It shall be modelled as two winding transformer unless clear need to model as three winding, which must have rational provided. 
Typical interconnection transformers and CC include: 
- YgYg with delta tertiary: CC = 18 (usual for IBRs)
- DYg: CC=13 (usual for loads)
- YgD: CC=12 (used for some conventional machines)
</t>
    </r>
    <r>
      <rPr>
        <sz val="11"/>
        <rFont val="Calibri"/>
        <family val="2"/>
        <scheme val="minor"/>
      </rPr>
      <t>- DYg with grounding transformer: CC=17 (used by DER for effective grounding)</t>
    </r>
    <r>
      <rPr>
        <sz val="11"/>
        <color theme="1"/>
        <rFont val="Calibri"/>
        <family val="2"/>
        <scheme val="minor"/>
      </rPr>
      <t xml:space="preserve">
For other options r</t>
    </r>
    <r>
      <rPr>
        <sz val="11"/>
        <rFont val="Calibri"/>
        <family val="2"/>
        <scheme val="minor"/>
      </rPr>
      <t>efer to PSSE Program Operation Manual for full list of CCs.</t>
    </r>
  </si>
  <si>
    <t>Only WECC approved models shall be used with the latest list available here:</t>
  </si>
  <si>
    <t>Note that dynamic model quality test requirements, testing tool, and guidelines will be release by the AESO in the future.</t>
  </si>
  <si>
    <t>Machine Bus Number</t>
  </si>
  <si>
    <t>Machine ID</t>
  </si>
  <si>
    <t>Bus Number (M)</t>
  </si>
  <si>
    <t>Protection models are to be included and they must be loadable into PSSE. Parameters should consider requirements of ISO Rules and IBR Connection Requirements.</t>
  </si>
  <si>
    <t>For transmission connected Inverter-Based Resources (IBRs), based on point of connection per "AESO Connection Requirements for Inverter-Based Resources". 
For DER IBRs that operate in fixed PF mode it is not required.</t>
  </si>
  <si>
    <t>To and from bus numbers required along with CKT id.</t>
  </si>
  <si>
    <t>For transmission connected IBRs shall be 1.
For DER IBRs that operate in fixed PF mode it shall be 0.</t>
  </si>
  <si>
    <t>Refer to requirements of the "AESO Connection Requirements for Inverter-Based Resources".</t>
  </si>
  <si>
    <t xml:space="preserve">As part of the PDUP Model submission complete a review each the three RAW, SEQ, and DRY files using the corresponding sheets in the  PDUP Checklist.  The PDUP Checklist spreadsheet will be submitted to the AESO as part of the model package.  Each Parameter specified shall be compared to its Check and Confirmed. The confirmation of each parameter shall be entered into the PDUP Checklist. Where a parameter is outside typical ranges or doesn't align then Rational shall be provided in the PDUP Checklist. </t>
  </si>
  <si>
    <t>While the AESO has made significant effort to ensure this checklist is accurate, it is not guaranteed and market participants are still accountable to ensure their submitted models are correct. Please notify the AESO of any issues so they can be investigated. The AESO plans to continually improve and enhance the PDUP Checklist in the future as necessary.</t>
  </si>
  <si>
    <t>This PDUP Checklist has been prepared to aid market participants with their model submissions and to outline model practices of the AESO. The AESO plans to continually improve and enhance the PDUP Checklist in the future as necessary.</t>
  </si>
  <si>
    <t>Leading PF must  be at least 0.95. Anything greater than 0.93 provide rational. 
For T-connected IBRs, based on the point of connection. 
For conventional machines, based on the machine (stator) terminal bus.</t>
  </si>
  <si>
    <t>Owner number is required for existing facility. 
For a new facility can be left at default value.</t>
  </si>
  <si>
    <t>Bus nominal voltage in kV is required. Nominal voltage on transmission side are 500 kV, 240 kV, 138 kV and 69 kV.</t>
  </si>
  <si>
    <t>Distribution feeders 25 kV, 13.8 kV etc. or collector system for IBR</t>
  </si>
  <si>
    <t>For a distribution feeder, CKT id is the last two digits of the line number (e.g. 2035L -&gt; 35).  
For collector system of IBR,  CKT id should be L1, L2, etc. considering numbering for any existing lines at that facility.</t>
  </si>
  <si>
    <t xml:space="preserve">For existing distributions lines name of line is required (e.g. 2035L). 
For new distribution lines, no name required.
For an existing facility, name shall be facility code (e.g. 9999S) followed by L1, L2, etc.. (e.g. 9999SL2) consistent with the CKT Id.
For new collector system facilities, no name required for feeders part of the collector system. 
</t>
  </si>
  <si>
    <r>
      <t xml:space="preserve">For conventional GSU transformers, regulated voltage bus number is normally not required since voltage is regulated by machine.
</t>
    </r>
    <r>
      <rPr>
        <sz val="11"/>
        <rFont val="Calibri"/>
        <family val="2"/>
        <scheme val="minor"/>
      </rPr>
      <t>For IBRs, regulated bus numbers is high side of interconnection transformer.</t>
    </r>
    <r>
      <rPr>
        <sz val="11"/>
        <color theme="1"/>
        <rFont val="Calibri"/>
        <family val="2"/>
        <scheme val="minor"/>
      </rPr>
      <t xml:space="preserve">
For load transformers, regulated </t>
    </r>
    <r>
      <rPr>
        <sz val="11"/>
        <rFont val="Calibri"/>
        <family val="2"/>
        <scheme val="minor"/>
      </rPr>
      <t>bus number is required</t>
    </r>
    <r>
      <rPr>
        <sz val="11"/>
        <color theme="1"/>
        <rFont val="Calibri"/>
        <family val="2"/>
        <scheme val="minor"/>
      </rPr>
      <t xml:space="preserve">. </t>
    </r>
  </si>
  <si>
    <t>Nominal voltage of winding 1 in kV.</t>
  </si>
  <si>
    <t>It is 1, if rated and nominal kV is same.</t>
  </si>
  <si>
    <t xml:space="preserve">Tap ratio upper and lower limits. Required and depends on rated and nominal kV of transformer. </t>
  </si>
  <si>
    <t>It is 1, if rated and nominal kV is same</t>
  </si>
  <si>
    <t>Nominal voltage of winding 2 in kV</t>
  </si>
  <si>
    <t>Required at start of the file. Version 34 or greater required. (e.g. "VERSION 34")</t>
  </si>
  <si>
    <t>Confirmed (Y/N)</t>
  </si>
  <si>
    <t>Rational (as required)</t>
  </si>
  <si>
    <t xml:space="preserve">Note: The SLD is an example of AC coupled hybrid facility. When two sources are connected on AC side (AC Coupled), it should be represented as two generators (e.g. G1 and G2). There may be a shared or separate transformers. 
For conventional machines, Pmax for each machine should be maximum generator output adjusted to provide MARP at stator terminal.
For IBRs, Pmax for each machine should be maximum generator output adjusted to provide their defined MARP value at their collector bus. 
If an STS or other limitation for the combined output is present, then Pgen for each machine shall be adjusted using a weighted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</si>
</sst>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17" x14ac:knownFonts="1">
    <font>
      <sz val="11"/>
      <color theme="1"/>
      <name val="Calibri"/>
      <family val="2"/>
      <scheme val="minor"/>
    </font>
    <font>
      <b/>
      <sz val="11"/>
      <color theme="1"/>
      <name val="Calibri"/>
      <family val="2"/>
      <scheme val="minor"/>
    </font>
    <font>
      <sz val="8"/>
      <name val="Calibri"/>
      <family val="2"/>
      <scheme val="minor"/>
    </font>
    <font>
      <sz val="11"/>
      <color rgb="FFFF0000"/>
      <name val="Calibri"/>
      <family val="2"/>
      <scheme val="minor"/>
    </font>
    <font>
      <b/>
      <sz val="16"/>
      <color theme="1"/>
      <name val="Calibri"/>
      <family val="2"/>
      <scheme val="minor"/>
    </font>
    <font>
      <b/>
      <sz val="28"/>
      <color theme="1"/>
      <name val="Calibri"/>
      <family val="2"/>
      <scheme val="minor"/>
    </font>
    <font>
      <sz val="11"/>
      <color rgb="FF252424"/>
      <name val="Calibri"/>
      <family val="2"/>
      <scheme val="minor"/>
    </font>
    <font>
      <u/>
      <sz val="11"/>
      <color theme="10"/>
      <name val="Calibri"/>
      <family val="2"/>
      <scheme val="minor"/>
    </font>
    <font>
      <sz val="11"/>
      <name val="Calibri"/>
      <family val="2"/>
      <scheme val="minor"/>
    </font>
    <font>
      <sz val="11"/>
      <color rgb="FF000000"/>
      <name val="Calibri"/>
      <family val="2"/>
    </font>
    <font>
      <sz val="11"/>
      <color rgb="FF000000"/>
      <name val="Calibri"/>
    </font>
    <font>
      <sz val="14"/>
      <color theme="1"/>
      <name val="Arial Black"/>
      <family val="2"/>
    </font>
    <font>
      <sz val="14"/>
      <color theme="1"/>
      <name val="Calibri"/>
      <family val="2"/>
      <scheme val="minor"/>
    </font>
    <font>
      <sz val="11"/>
      <color rgb="FF000000"/>
      <name val="Calibri"/>
      <family val="2"/>
      <scheme val="minor"/>
    </font>
    <font>
      <u/>
      <sz val="11"/>
      <color theme="1"/>
      <name val="Calibri"/>
      <family val="2"/>
      <scheme val="minor"/>
    </font>
    <font>
      <sz val="11"/>
      <color rgb="FFFF0000"/>
      <name val="Calibri"/>
      <family val="2"/>
    </font>
    <font>
      <b/>
      <u/>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74">
    <xf numFmtId="0" fontId="0" fillId="0" borderId="0" xfId="0"/>
    <xf numFmtId="0" fontId="0" fillId="0" borderId="0" xfId="0" applyAlignment="1">
      <alignment wrapText="1"/>
    </xf>
    <xf numFmtId="0" fontId="0" fillId="0" borderId="0" xfId="0" applyAlignment="1">
      <alignment horizontal="left" vertical="center"/>
    </xf>
    <xf numFmtId="0" fontId="1" fillId="0" borderId="0" xfId="0" applyFont="1"/>
    <xf numFmtId="0" fontId="1" fillId="0" borderId="0" xfId="0" applyFont="1" applyAlignment="1">
      <alignment horizontal="left" vertical="center"/>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3" fillId="0" borderId="0" xfId="0" applyFont="1" applyAlignment="1">
      <alignment wrapText="1"/>
    </xf>
    <xf numFmtId="0" fontId="0" fillId="0" borderId="0" xfId="0" applyAlignment="1">
      <alignment vertical="top" wrapText="1"/>
    </xf>
    <xf numFmtId="0" fontId="8" fillId="0" borderId="0" xfId="0" applyFont="1"/>
    <xf numFmtId="0" fontId="0" fillId="0" borderId="0" xfId="0" applyAlignment="1">
      <alignment horizontal="left" vertical="center"/>
    </xf>
    <xf numFmtId="0" fontId="0" fillId="0" borderId="0" xfId="0" applyAlignment="1">
      <alignment horizontal="left" vertical="top" wrapText="1"/>
    </xf>
    <xf numFmtId="0" fontId="9" fillId="0" borderId="0" xfId="0" applyFont="1" applyFill="1" applyBorder="1" applyAlignment="1"/>
    <xf numFmtId="0" fontId="9" fillId="0" borderId="0" xfId="0" applyFont="1" applyFill="1" applyBorder="1" applyAlignment="1">
      <alignment wrapText="1"/>
    </xf>
    <xf numFmtId="0" fontId="0" fillId="0" borderId="0" xfId="0" applyBorder="1"/>
    <xf numFmtId="0" fontId="8" fillId="0" borderId="0" xfId="0" applyFont="1" applyAlignment="1">
      <alignment horizontal="left" vertical="center"/>
    </xf>
    <xf numFmtId="0" fontId="0" fillId="0" borderId="0" xfId="0" applyAlignment="1">
      <alignment horizontal="left" vertical="top"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Fill="1"/>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center"/>
    </xf>
    <xf numFmtId="0" fontId="14" fillId="0" borderId="0" xfId="0" applyFont="1"/>
    <xf numFmtId="0" fontId="0" fillId="2" borderId="0" xfId="0" applyFill="1"/>
    <xf numFmtId="0" fontId="3" fillId="2" borderId="0" xfId="0" applyFont="1" applyFill="1" applyAlignment="1">
      <alignment horizontal="left" vertical="center"/>
    </xf>
    <xf numFmtId="0" fontId="0" fillId="2" borderId="0" xfId="0" applyFill="1" applyAlignment="1">
      <alignment horizontal="left" vertical="top"/>
    </xf>
    <xf numFmtId="0" fontId="11" fillId="2" borderId="0" xfId="0"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left" vertical="center"/>
    </xf>
    <xf numFmtId="0" fontId="0" fillId="2" borderId="0" xfId="0" applyFill="1" applyAlignment="1">
      <alignment horizontal="left" vertical="top" wrapText="1"/>
    </xf>
    <xf numFmtId="0" fontId="0" fillId="2" borderId="0" xfId="0" applyFont="1" applyFill="1" applyAlignment="1">
      <alignment horizontal="left" vertical="top" wrapText="1"/>
    </xf>
    <xf numFmtId="0" fontId="13" fillId="0" borderId="0" xfId="0" applyFont="1" applyAlignment="1">
      <alignment wrapText="1"/>
    </xf>
    <xf numFmtId="0" fontId="8" fillId="0" borderId="0" xfId="0" applyFont="1" applyFill="1" applyAlignment="1">
      <alignment vertical="top" wrapText="1"/>
    </xf>
    <xf numFmtId="0" fontId="0" fillId="0" borderId="0" xfId="0" applyAlignment="1">
      <alignment horizontal="left" vertical="center" wrapText="1"/>
    </xf>
    <xf numFmtId="0" fontId="6" fillId="0" borderId="0" xfId="0" applyFont="1" applyAlignment="1">
      <alignment horizontal="left" vertical="center"/>
    </xf>
    <xf numFmtId="0" fontId="0" fillId="0" borderId="0" xfId="0" applyAlignment="1">
      <alignment horizontal="left" vertical="top" wrapText="1"/>
    </xf>
    <xf numFmtId="0" fontId="4" fillId="0" borderId="0" xfId="0" applyFont="1" applyAlignment="1">
      <alignment horizontal="center" vertical="center"/>
    </xf>
    <xf numFmtId="0" fontId="0" fillId="0" borderId="0" xfId="0" applyAlignment="1">
      <alignment horizontal="left" vertical="center"/>
    </xf>
    <xf numFmtId="0" fontId="0" fillId="0" borderId="0" xfId="0" applyAlignment="1">
      <alignment vertical="center"/>
    </xf>
    <xf numFmtId="0" fontId="3" fillId="0" borderId="0" xfId="0" applyFont="1" applyAlignment="1">
      <alignment horizontal="left" vertical="top"/>
    </xf>
    <xf numFmtId="0" fontId="4" fillId="0" borderId="0" xfId="0" applyFont="1" applyAlignment="1">
      <alignment horizontal="center"/>
    </xf>
    <xf numFmtId="0" fontId="7" fillId="0" borderId="0" xfId="1" applyAlignment="1">
      <alignment wrapText="1"/>
    </xf>
    <xf numFmtId="0" fontId="15" fillId="0" borderId="0" xfId="0" applyFont="1" applyFill="1" applyBorder="1" applyAlignment="1">
      <alignment wrapText="1"/>
    </xf>
    <xf numFmtId="0" fontId="0" fillId="0" borderId="0" xfId="0" applyBorder="1" applyAlignment="1">
      <alignment wrapText="1"/>
    </xf>
    <xf numFmtId="0" fontId="0" fillId="0" borderId="0" xfId="0" applyAlignment="1">
      <alignment horizontal="left"/>
    </xf>
    <xf numFmtId="165" fontId="0" fillId="0" borderId="2" xfId="0" applyNumberFormat="1" applyBorder="1" applyAlignment="1">
      <alignment horizontal="left"/>
    </xf>
    <xf numFmtId="14" fontId="0" fillId="0" borderId="2" xfId="0" applyNumberFormat="1" applyBorder="1" applyAlignment="1">
      <alignment horizontal="left"/>
    </xf>
    <xf numFmtId="0" fontId="5" fillId="0" borderId="0" xfId="0" applyFont="1" applyAlignment="1">
      <alignment horizontal="left" vertical="top"/>
    </xf>
    <xf numFmtId="0" fontId="0" fillId="0" borderId="1" xfId="0" applyBorder="1" applyAlignment="1">
      <alignment horizontal="left" vertical="top"/>
    </xf>
    <xf numFmtId="0" fontId="0" fillId="0" borderId="2" xfId="0" applyBorder="1" applyAlignment="1">
      <alignment horizontal="left" wrapText="1"/>
    </xf>
    <xf numFmtId="0" fontId="0" fillId="0" borderId="2" xfId="0" applyBorder="1" applyAlignment="1">
      <alignment horizontal="left" vertical="top" wrapText="1"/>
    </xf>
    <xf numFmtId="0" fontId="1" fillId="0" borderId="3" xfId="0" applyFont="1" applyBorder="1"/>
    <xf numFmtId="0" fontId="1" fillId="0" borderId="3" xfId="0" applyFont="1" applyBorder="1" applyAlignment="1">
      <alignment horizontal="left" vertical="center"/>
    </xf>
    <xf numFmtId="0" fontId="1" fillId="0" borderId="3" xfId="0" applyFont="1" applyBorder="1" applyAlignment="1">
      <alignment horizontal="left" vertical="top"/>
    </xf>
    <xf numFmtId="0" fontId="1" fillId="2" borderId="0" xfId="0" applyFont="1" applyFill="1"/>
    <xf numFmtId="0" fontId="5" fillId="0" borderId="0" xfId="0" applyFont="1" applyAlignment="1">
      <alignment horizontal="left" vertical="center"/>
    </xf>
    <xf numFmtId="164" fontId="0" fillId="0" borderId="2" xfId="0" applyNumberFormat="1" applyBorder="1" applyAlignment="1">
      <alignment horizontal="left" vertical="center" wrapText="1"/>
    </xf>
    <xf numFmtId="164" fontId="0" fillId="0" borderId="0" xfId="0" applyNumberFormat="1" applyAlignment="1">
      <alignment horizontal="left" vertical="center" wrapText="1"/>
    </xf>
    <xf numFmtId="0" fontId="0" fillId="0" borderId="0" xfId="0" applyFill="1" applyAlignment="1">
      <alignment horizontal="left" vertical="top" wrapText="1"/>
    </xf>
    <xf numFmtId="0" fontId="8"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wrapText="1"/>
    </xf>
    <xf numFmtId="0" fontId="8" fillId="0" borderId="0" xfId="0" applyFont="1" applyAlignment="1">
      <alignment vertical="top" wrapText="1"/>
    </xf>
    <xf numFmtId="0" fontId="10" fillId="0" borderId="0" xfId="0" applyFont="1" applyAlignment="1">
      <alignment wrapText="1"/>
    </xf>
    <xf numFmtId="0" fontId="10" fillId="0" borderId="0" xfId="0" applyFont="1"/>
    <xf numFmtId="0" fontId="9" fillId="0" borderId="0" xfId="0" applyFont="1" applyFill="1" applyBorder="1" applyAlignment="1">
      <alignment horizontal="left" vertical="top" wrapText="1"/>
    </xf>
    <xf numFmtId="0" fontId="8" fillId="0" borderId="0" xfId="0" applyFont="1" applyAlignment="1">
      <alignment wrapText="1"/>
    </xf>
    <xf numFmtId="0" fontId="1" fillId="0" borderId="3" xfId="0" applyFont="1" applyBorder="1" applyAlignment="1">
      <alignment horizontal="left" vertical="top" wrapText="1"/>
    </xf>
    <xf numFmtId="0" fontId="16" fillId="0" borderId="0" xfId="0" applyFont="1"/>
    <xf numFmtId="0" fontId="0" fillId="0" borderId="0" xfId="0"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481853</xdr:colOff>
      <xdr:row>3</xdr:row>
      <xdr:rowOff>145676</xdr:rowOff>
    </xdr:from>
    <xdr:to>
      <xdr:col>2</xdr:col>
      <xdr:colOff>4736727</xdr:colOff>
      <xdr:row>32</xdr:row>
      <xdr:rowOff>145676</xdr:rowOff>
    </xdr:to>
    <xdr:pic>
      <xdr:nvPicPr>
        <xdr:cNvPr id="4" name="Picture 3">
          <a:extLst>
            <a:ext uri="{FF2B5EF4-FFF2-40B4-BE49-F238E27FC236}">
              <a16:creationId xmlns:a16="http://schemas.microsoft.com/office/drawing/2014/main" id="{49818372-651A-A3FF-9F2B-2B2E57C126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3412" y="1367117"/>
          <a:ext cx="4254874" cy="552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xdr:colOff>
      <xdr:row>5</xdr:row>
      <xdr:rowOff>119903</xdr:rowOff>
    </xdr:from>
    <xdr:to>
      <xdr:col>4</xdr:col>
      <xdr:colOff>4859991</xdr:colOff>
      <xdr:row>31</xdr:row>
      <xdr:rowOff>100853</xdr:rowOff>
    </xdr:to>
    <xdr:pic>
      <xdr:nvPicPr>
        <xdr:cNvPr id="5" name="Picture 4">
          <a:extLst>
            <a:ext uri="{FF2B5EF4-FFF2-40B4-BE49-F238E27FC236}">
              <a16:creationId xmlns:a16="http://schemas.microsoft.com/office/drawing/2014/main" id="{3A14F227-7B02-2B7C-F39B-6F52B4324A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29079" y="1722344"/>
          <a:ext cx="4840941" cy="493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78441</xdr:colOff>
      <xdr:row>3</xdr:row>
      <xdr:rowOff>11207</xdr:rowOff>
    </xdr:from>
    <xdr:to>
      <xdr:col>0</xdr:col>
      <xdr:colOff>5490450</xdr:colOff>
      <xdr:row>35</xdr:row>
      <xdr:rowOff>89647</xdr:rowOff>
    </xdr:to>
    <xdr:pic>
      <xdr:nvPicPr>
        <xdr:cNvPr id="2" name="Picture 1">
          <a:extLst>
            <a:ext uri="{FF2B5EF4-FFF2-40B4-BE49-F238E27FC236}">
              <a16:creationId xmlns:a16="http://schemas.microsoft.com/office/drawing/2014/main" id="{2351C73B-F4A8-0EF8-595E-48D6ECD841C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0529" y="1232648"/>
          <a:ext cx="5412009" cy="6174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1021772</xdr:colOff>
      <xdr:row>3</xdr:row>
      <xdr:rowOff>1333500</xdr:rowOff>
    </xdr:from>
    <xdr:to>
      <xdr:col>1</xdr:col>
      <xdr:colOff>2992420</xdr:colOff>
      <xdr:row>34</xdr:row>
      <xdr:rowOff>147205</xdr:rowOff>
    </xdr:to>
    <xdr:pic>
      <xdr:nvPicPr>
        <xdr:cNvPr id="2" name="Picture 1">
          <a:extLst>
            <a:ext uri="{FF2B5EF4-FFF2-40B4-BE49-F238E27FC236}">
              <a16:creationId xmlns:a16="http://schemas.microsoft.com/office/drawing/2014/main" id="{FE675614-3F0B-76A4-1F40-A3C6A5B99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7908" y="1982932"/>
          <a:ext cx="1970648" cy="638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294409</xdr:colOff>
      <xdr:row>4</xdr:row>
      <xdr:rowOff>34636</xdr:rowOff>
    </xdr:from>
    <xdr:to>
      <xdr:col>5</xdr:col>
      <xdr:colOff>4891368</xdr:colOff>
      <xdr:row>39</xdr:row>
      <xdr:rowOff>68017</xdr:rowOff>
    </xdr:to>
    <xdr:pic>
      <xdr:nvPicPr>
        <xdr:cNvPr id="3" name="Picture 2">
          <a:extLst>
            <a:ext uri="{FF2B5EF4-FFF2-40B4-BE49-F238E27FC236}">
              <a16:creationId xmlns:a16="http://schemas.microsoft.com/office/drawing/2014/main" id="{1622F505-B7D1-4111-9545-44EAA725D8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21682" y="2589068"/>
          <a:ext cx="4596959" cy="6648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wecc.org/Pages/results.aspx?k=approved%20dynamic%20model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25CF6-BACB-4954-90F2-A941413E1855}">
  <dimension ref="B2:H29"/>
  <sheetViews>
    <sheetView tabSelected="1" zoomScale="116" workbookViewId="0">
      <selection activeCell="C8" sqref="C8"/>
    </sheetView>
  </sheetViews>
  <sheetFormatPr defaultColWidth="9.140625" defaultRowHeight="15" x14ac:dyDescent="0.25"/>
  <cols>
    <col min="1" max="1" width="4.42578125" style="48" customWidth="1"/>
    <col min="2" max="2" width="14" style="5" customWidth="1"/>
    <col min="3" max="3" width="83.42578125" style="48" customWidth="1"/>
    <col min="4" max="4" width="9.140625" style="48"/>
    <col min="5" max="19" width="9" style="48" customWidth="1"/>
    <col min="20" max="16384" width="9.140625" style="48"/>
  </cols>
  <sheetData>
    <row r="2" spans="2:8" ht="36" x14ac:dyDescent="0.25">
      <c r="B2" s="51" t="s">
        <v>136</v>
      </c>
      <c r="C2" s="59"/>
      <c r="D2" s="59"/>
      <c r="E2" s="59"/>
      <c r="F2" s="59"/>
      <c r="G2" s="59"/>
      <c r="H2" s="59"/>
    </row>
    <row r="4" spans="2:8" x14ac:dyDescent="0.25">
      <c r="B4" s="52" t="s">
        <v>138</v>
      </c>
      <c r="C4" s="49">
        <v>1</v>
      </c>
    </row>
    <row r="6" spans="2:8" x14ac:dyDescent="0.25">
      <c r="B6" s="52" t="s">
        <v>137</v>
      </c>
      <c r="C6" s="50">
        <v>45384</v>
      </c>
    </row>
    <row r="8" spans="2:8" ht="45" x14ac:dyDescent="0.25">
      <c r="B8" s="52" t="s">
        <v>141</v>
      </c>
      <c r="C8" s="53" t="s">
        <v>176</v>
      </c>
    </row>
    <row r="10" spans="2:8" ht="90" x14ac:dyDescent="0.25">
      <c r="B10" s="52" t="s">
        <v>139</v>
      </c>
      <c r="C10" s="60" t="s">
        <v>174</v>
      </c>
      <c r="D10" s="61"/>
      <c r="E10" s="41"/>
      <c r="F10" s="41"/>
      <c r="G10" s="41"/>
      <c r="H10" s="41"/>
    </row>
    <row r="11" spans="2:8" x14ac:dyDescent="0.25">
      <c r="C11" s="41"/>
      <c r="D11" s="41"/>
      <c r="E11" s="41"/>
      <c r="F11" s="41"/>
      <c r="G11" s="41"/>
      <c r="H11" s="41"/>
    </row>
    <row r="12" spans="2:8" ht="60" x14ac:dyDescent="0.25">
      <c r="B12" s="52" t="s">
        <v>142</v>
      </c>
      <c r="C12" s="53" t="s">
        <v>175</v>
      </c>
      <c r="E12" s="41"/>
      <c r="F12" s="41"/>
      <c r="G12" s="41"/>
      <c r="H12" s="41"/>
    </row>
    <row r="13" spans="2:8" x14ac:dyDescent="0.25">
      <c r="E13" s="41"/>
      <c r="F13" s="41"/>
      <c r="G13" s="41"/>
      <c r="H13" s="41"/>
    </row>
    <row r="14" spans="2:8" ht="45" x14ac:dyDescent="0.25">
      <c r="B14" s="52" t="s">
        <v>143</v>
      </c>
      <c r="C14" s="54" t="s">
        <v>144</v>
      </c>
      <c r="E14" s="41"/>
      <c r="F14" s="41"/>
      <c r="G14" s="41"/>
      <c r="H14" s="41"/>
    </row>
    <row r="15" spans="2:8" x14ac:dyDescent="0.25">
      <c r="E15" s="38"/>
      <c r="F15" s="41"/>
      <c r="G15" s="41"/>
      <c r="H15" s="41"/>
    </row>
    <row r="16" spans="2:8" x14ac:dyDescent="0.25">
      <c r="B16" s="41" t="s">
        <v>0</v>
      </c>
      <c r="C16" s="73" t="s">
        <v>147</v>
      </c>
      <c r="D16" s="73"/>
      <c r="E16" s="41"/>
      <c r="F16" s="41"/>
      <c r="G16" s="41"/>
      <c r="H16" s="41"/>
    </row>
    <row r="17" spans="2:8" x14ac:dyDescent="0.25">
      <c r="E17" s="41"/>
      <c r="F17" s="41"/>
      <c r="G17" s="41"/>
      <c r="H17" s="41"/>
    </row>
    <row r="18" spans="2:8" x14ac:dyDescent="0.25">
      <c r="B18" s="63" t="s">
        <v>146</v>
      </c>
      <c r="E18" s="41"/>
      <c r="F18" s="41"/>
      <c r="G18" s="41"/>
      <c r="H18" s="41"/>
    </row>
    <row r="19" spans="2:8" x14ac:dyDescent="0.25">
      <c r="E19" s="41"/>
      <c r="F19" s="41"/>
      <c r="G19" s="41"/>
      <c r="H19" s="41"/>
    </row>
    <row r="20" spans="2:8" x14ac:dyDescent="0.25">
      <c r="B20" s="41"/>
      <c r="C20" s="41"/>
      <c r="D20" s="41"/>
      <c r="E20" s="41"/>
      <c r="F20" s="41"/>
      <c r="G20" s="41"/>
      <c r="H20" s="41"/>
    </row>
    <row r="21" spans="2:8" x14ac:dyDescent="0.25">
      <c r="B21" s="41"/>
      <c r="C21" s="41"/>
      <c r="D21" s="41"/>
      <c r="E21" s="41"/>
      <c r="F21" s="41"/>
      <c r="G21" s="41"/>
      <c r="H21" s="41"/>
    </row>
    <row r="22" spans="2:8" x14ac:dyDescent="0.25">
      <c r="B22" s="41"/>
      <c r="C22" s="38"/>
      <c r="D22" s="38"/>
      <c r="E22" s="41"/>
      <c r="F22" s="41"/>
      <c r="G22" s="41"/>
      <c r="H22" s="41"/>
    </row>
    <row r="23" spans="2:8" x14ac:dyDescent="0.25">
      <c r="B23" s="41"/>
      <c r="C23" s="41"/>
      <c r="D23" s="41"/>
    </row>
    <row r="24" spans="2:8" x14ac:dyDescent="0.25">
      <c r="B24" s="41"/>
      <c r="C24" s="41"/>
      <c r="D24" s="41"/>
    </row>
    <row r="25" spans="2:8" x14ac:dyDescent="0.25">
      <c r="B25" s="41"/>
      <c r="C25" s="41"/>
      <c r="D25" s="41"/>
    </row>
    <row r="26" spans="2:8" x14ac:dyDescent="0.25">
      <c r="B26" s="38"/>
      <c r="C26" s="38"/>
      <c r="D26" s="41"/>
    </row>
    <row r="27" spans="2:8" x14ac:dyDescent="0.25">
      <c r="B27" s="41"/>
      <c r="C27" s="41"/>
      <c r="D27" s="41"/>
    </row>
    <row r="28" spans="2:8" x14ac:dyDescent="0.25">
      <c r="B28" s="41"/>
      <c r="C28" s="41"/>
      <c r="D28" s="41"/>
    </row>
    <row r="29" spans="2:8" x14ac:dyDescent="0.25">
      <c r="B29" s="41"/>
      <c r="C29" s="41"/>
      <c r="D29" s="41"/>
    </row>
  </sheetData>
  <mergeCells count="1">
    <mergeCell ref="C16:D16"/>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4"/>
  <sheetViews>
    <sheetView workbookViewId="0">
      <pane ySplit="3" topLeftCell="A58" activePane="bottomLeft" state="frozen"/>
      <selection pane="bottomLeft" activeCell="E5" sqref="E5"/>
    </sheetView>
  </sheetViews>
  <sheetFormatPr defaultRowHeight="15" x14ac:dyDescent="0.25"/>
  <cols>
    <col min="1" max="1" width="34.140625" bestFit="1" customWidth="1"/>
    <col min="2" max="2" width="17" style="2" bestFit="1" customWidth="1"/>
    <col min="3" max="3" width="93.28515625" style="5" bestFit="1" customWidth="1"/>
    <col min="4" max="4" width="15.5703125" style="5" bestFit="1" customWidth="1"/>
    <col min="5" max="5" width="15.85546875" style="5" bestFit="1" customWidth="1"/>
    <col min="6" max="6" width="20.42578125" style="5" bestFit="1" customWidth="1"/>
  </cols>
  <sheetData>
    <row r="1" spans="1:6" x14ac:dyDescent="0.25">
      <c r="A1" s="58" t="str">
        <f>Intro!B2</f>
        <v>Stage 0 PDUP Checklist</v>
      </c>
      <c r="B1" s="32" t="str">
        <f>"VERSION "&amp;Intro!C4</f>
        <v>VERSION 1</v>
      </c>
    </row>
    <row r="2" spans="1:6" x14ac:dyDescent="0.25">
      <c r="A2" s="3" t="s">
        <v>1</v>
      </c>
    </row>
    <row r="3" spans="1:6" s="72" customFormat="1" x14ac:dyDescent="0.25">
      <c r="A3" s="55" t="s">
        <v>140</v>
      </c>
      <c r="B3" s="56" t="s">
        <v>145</v>
      </c>
      <c r="C3" s="57" t="s">
        <v>3</v>
      </c>
      <c r="D3" s="57" t="s">
        <v>73</v>
      </c>
      <c r="E3" s="55" t="s">
        <v>190</v>
      </c>
      <c r="F3" s="57" t="s">
        <v>191</v>
      </c>
    </row>
    <row r="4" spans="1:6" s="3" customFormat="1" x14ac:dyDescent="0.25">
      <c r="B4" s="4"/>
      <c r="C4" s="6"/>
      <c r="D4" s="6"/>
      <c r="E4" s="6"/>
      <c r="F4" s="6"/>
    </row>
    <row r="5" spans="1:6" ht="22.5" x14ac:dyDescent="0.25">
      <c r="A5" s="21" t="s">
        <v>4</v>
      </c>
      <c r="B5" s="21" t="s">
        <v>5</v>
      </c>
      <c r="C5" s="5" t="s">
        <v>84</v>
      </c>
      <c r="D5" s="18" t="s">
        <v>72</v>
      </c>
    </row>
    <row r="6" spans="1:6" ht="22.5" x14ac:dyDescent="0.25">
      <c r="A6" s="20"/>
      <c r="B6" s="21" t="s">
        <v>6</v>
      </c>
      <c r="C6" s="5" t="s">
        <v>82</v>
      </c>
      <c r="D6" s="18" t="s">
        <v>72</v>
      </c>
    </row>
    <row r="7" spans="1:6" ht="22.5" x14ac:dyDescent="0.25">
      <c r="A7" s="20"/>
      <c r="B7" s="21">
        <v>1</v>
      </c>
      <c r="C7" s="5" t="s">
        <v>148</v>
      </c>
      <c r="D7" s="18" t="s">
        <v>72</v>
      </c>
    </row>
    <row r="8" spans="1:6" ht="22.5" x14ac:dyDescent="0.25">
      <c r="A8" s="20"/>
      <c r="B8" s="21" t="s">
        <v>7</v>
      </c>
      <c r="C8" s="5" t="s">
        <v>83</v>
      </c>
      <c r="D8" s="18" t="s">
        <v>72</v>
      </c>
    </row>
    <row r="9" spans="1:6" s="27" customFormat="1" ht="22.5" x14ac:dyDescent="0.25">
      <c r="B9" s="32"/>
      <c r="C9" s="29"/>
      <c r="D9" s="30"/>
      <c r="E9" s="29"/>
      <c r="F9" s="29"/>
    </row>
    <row r="10" spans="1:6" ht="45" x14ac:dyDescent="0.25">
      <c r="A10" s="25" t="s">
        <v>8</v>
      </c>
      <c r="B10" s="2" t="s">
        <v>9</v>
      </c>
      <c r="C10" s="7" t="s">
        <v>149</v>
      </c>
      <c r="D10" s="18" t="s">
        <v>72</v>
      </c>
      <c r="E10" s="39"/>
      <c r="F10" s="17"/>
    </row>
    <row r="11" spans="1:6" ht="45" x14ac:dyDescent="0.25">
      <c r="B11" s="2" t="s">
        <v>10</v>
      </c>
      <c r="C11" s="7" t="s">
        <v>150</v>
      </c>
      <c r="D11" s="18" t="s">
        <v>72</v>
      </c>
      <c r="E11" s="39"/>
      <c r="F11" s="17"/>
    </row>
    <row r="12" spans="1:6" ht="30" x14ac:dyDescent="0.25">
      <c r="B12" s="2" t="s">
        <v>11</v>
      </c>
      <c r="C12" s="7" t="s">
        <v>179</v>
      </c>
      <c r="D12" s="18" t="s">
        <v>72</v>
      </c>
      <c r="E12" s="39"/>
      <c r="F12" s="17"/>
    </row>
    <row r="13" spans="1:6" ht="22.5" x14ac:dyDescent="0.25">
      <c r="B13" s="2" t="s">
        <v>12</v>
      </c>
      <c r="C13" s="7" t="s">
        <v>115</v>
      </c>
      <c r="D13" s="18" t="s">
        <v>72</v>
      </c>
      <c r="E13" s="39"/>
      <c r="F13" s="17"/>
    </row>
    <row r="14" spans="1:6" ht="22.5" x14ac:dyDescent="0.25">
      <c r="B14" s="2" t="s">
        <v>13</v>
      </c>
      <c r="C14" s="7" t="s">
        <v>94</v>
      </c>
      <c r="D14" s="18" t="s">
        <v>72</v>
      </c>
      <c r="E14" s="39"/>
      <c r="F14" s="17"/>
    </row>
    <row r="15" spans="1:6" ht="30" x14ac:dyDescent="0.25">
      <c r="B15" s="2" t="s">
        <v>14</v>
      </c>
      <c r="C15" s="7" t="s">
        <v>151</v>
      </c>
      <c r="D15" s="18" t="s">
        <v>72</v>
      </c>
      <c r="E15" s="39"/>
      <c r="F15" s="17"/>
    </row>
    <row r="16" spans="1:6" s="27" customFormat="1" x14ac:dyDescent="0.25">
      <c r="B16" s="32"/>
      <c r="C16" s="33"/>
      <c r="D16" s="33"/>
      <c r="E16" s="33"/>
      <c r="F16" s="33"/>
    </row>
    <row r="17" spans="1:6" ht="22.5" x14ac:dyDescent="0.25">
      <c r="A17" s="25" t="s">
        <v>15</v>
      </c>
      <c r="B17" s="2" t="s">
        <v>9</v>
      </c>
      <c r="C17" s="7" t="s">
        <v>77</v>
      </c>
      <c r="D17" s="18" t="s">
        <v>72</v>
      </c>
      <c r="E17" s="39"/>
      <c r="F17" s="17"/>
    </row>
    <row r="18" spans="1:6" ht="30" x14ac:dyDescent="0.25">
      <c r="B18" s="2" t="s">
        <v>16</v>
      </c>
      <c r="C18" s="7" t="s">
        <v>116</v>
      </c>
      <c r="D18" s="18" t="s">
        <v>72</v>
      </c>
      <c r="E18" s="39"/>
      <c r="F18" s="17"/>
    </row>
    <row r="19" spans="1:6" ht="22.5" x14ac:dyDescent="0.25">
      <c r="B19" s="2" t="s">
        <v>89</v>
      </c>
      <c r="C19" s="7" t="s">
        <v>94</v>
      </c>
      <c r="D19" s="18" t="s">
        <v>72</v>
      </c>
      <c r="E19" s="39"/>
      <c r="F19" s="17"/>
    </row>
    <row r="20" spans="1:6" ht="30" x14ac:dyDescent="0.25">
      <c r="B20" s="2" t="s">
        <v>17</v>
      </c>
      <c r="C20" s="7" t="s">
        <v>152</v>
      </c>
      <c r="D20" s="18" t="s">
        <v>72</v>
      </c>
      <c r="E20" s="39"/>
      <c r="F20" s="17"/>
    </row>
    <row r="21" spans="1:6" ht="30" x14ac:dyDescent="0.25">
      <c r="B21" s="2" t="s">
        <v>14</v>
      </c>
      <c r="C21" s="64" t="s">
        <v>151</v>
      </c>
      <c r="D21" s="18" t="s">
        <v>72</v>
      </c>
      <c r="E21" s="39"/>
      <c r="F21" s="17"/>
    </row>
    <row r="22" spans="1:6" ht="22.5" x14ac:dyDescent="0.25">
      <c r="B22" s="2" t="s">
        <v>88</v>
      </c>
      <c r="C22" s="62" t="s">
        <v>153</v>
      </c>
      <c r="D22" s="18" t="s">
        <v>72</v>
      </c>
      <c r="E22"/>
      <c r="F22"/>
    </row>
    <row r="23" spans="1:6" s="27" customFormat="1" ht="22.5" x14ac:dyDescent="0.25">
      <c r="B23" s="32"/>
      <c r="C23" s="29"/>
      <c r="D23" s="30"/>
    </row>
    <row r="24" spans="1:6" ht="30" x14ac:dyDescent="0.25">
      <c r="A24" s="25" t="s">
        <v>18</v>
      </c>
      <c r="B24" s="2" t="s">
        <v>9</v>
      </c>
      <c r="C24" s="7" t="s">
        <v>76</v>
      </c>
      <c r="D24" s="18" t="s">
        <v>72</v>
      </c>
      <c r="E24" s="39"/>
      <c r="F24" s="17"/>
    </row>
    <row r="25" spans="1:6" ht="45" x14ac:dyDescent="0.25">
      <c r="B25" s="2" t="s">
        <v>16</v>
      </c>
      <c r="C25" s="7" t="s">
        <v>125</v>
      </c>
      <c r="D25" s="18" t="s">
        <v>72</v>
      </c>
      <c r="E25" s="39"/>
      <c r="F25" s="17"/>
    </row>
    <row r="26" spans="1:6" ht="45" x14ac:dyDescent="0.25">
      <c r="B26" s="16" t="s">
        <v>29</v>
      </c>
      <c r="C26" s="36" t="s">
        <v>117</v>
      </c>
      <c r="D26" s="18" t="s">
        <v>72</v>
      </c>
      <c r="E26" s="10"/>
      <c r="F26" s="10"/>
    </row>
    <row r="27" spans="1:6" ht="60" x14ac:dyDescent="0.25">
      <c r="B27" s="2" t="s">
        <v>19</v>
      </c>
      <c r="C27" s="7" t="s">
        <v>134</v>
      </c>
      <c r="D27" s="18" t="s">
        <v>72</v>
      </c>
      <c r="E27" s="39"/>
      <c r="F27" s="17"/>
    </row>
    <row r="28" spans="1:6" ht="45" x14ac:dyDescent="0.25">
      <c r="B28" s="2" t="s">
        <v>20</v>
      </c>
      <c r="C28" s="7" t="s">
        <v>177</v>
      </c>
      <c r="D28" s="18" t="s">
        <v>72</v>
      </c>
      <c r="E28" s="39"/>
      <c r="F28" s="17"/>
    </row>
    <row r="29" spans="1:6" ht="22.5" x14ac:dyDescent="0.25">
      <c r="B29" s="2" t="s">
        <v>21</v>
      </c>
      <c r="C29" s="7" t="s">
        <v>112</v>
      </c>
      <c r="D29" s="18" t="s">
        <v>72</v>
      </c>
      <c r="E29" s="39"/>
      <c r="F29" s="17"/>
    </row>
    <row r="30" spans="1:6" ht="45" x14ac:dyDescent="0.25">
      <c r="B30" s="2" t="s">
        <v>22</v>
      </c>
      <c r="C30" s="7" t="s">
        <v>135</v>
      </c>
      <c r="D30" s="18" t="s">
        <v>72</v>
      </c>
      <c r="E30" s="39"/>
      <c r="F30" s="17"/>
    </row>
    <row r="31" spans="1:6" ht="30" x14ac:dyDescent="0.25">
      <c r="B31" s="2" t="s">
        <v>90</v>
      </c>
      <c r="C31" s="7" t="s">
        <v>123</v>
      </c>
      <c r="D31" s="18" t="s">
        <v>72</v>
      </c>
      <c r="E31" s="39"/>
      <c r="F31" s="17"/>
    </row>
    <row r="32" spans="1:6" ht="30" x14ac:dyDescent="0.25">
      <c r="B32" s="2" t="s">
        <v>98</v>
      </c>
      <c r="C32" s="24" t="s">
        <v>99</v>
      </c>
      <c r="D32" s="18" t="s">
        <v>72</v>
      </c>
      <c r="E32" s="39"/>
      <c r="F32" s="17"/>
    </row>
    <row r="33" spans="1:6" ht="45" x14ac:dyDescent="0.25">
      <c r="B33" s="2" t="s">
        <v>110</v>
      </c>
      <c r="C33" s="7" t="s">
        <v>114</v>
      </c>
      <c r="D33" s="18" t="s">
        <v>72</v>
      </c>
      <c r="E33" s="39"/>
      <c r="F33" s="17"/>
    </row>
    <row r="34" spans="1:6" ht="45" x14ac:dyDescent="0.25">
      <c r="B34" s="2" t="s">
        <v>111</v>
      </c>
      <c r="C34" s="7" t="s">
        <v>154</v>
      </c>
      <c r="D34" s="18" t="s">
        <v>72</v>
      </c>
      <c r="E34" s="39"/>
      <c r="F34" s="17"/>
    </row>
    <row r="35" spans="1:6" ht="30" x14ac:dyDescent="0.25">
      <c r="B35" s="16" t="s">
        <v>44</v>
      </c>
      <c r="C35" s="64" t="s">
        <v>178</v>
      </c>
      <c r="D35" s="18" t="s">
        <v>72</v>
      </c>
      <c r="E35" s="39"/>
      <c r="F35" s="17"/>
    </row>
    <row r="36" spans="1:6" ht="45" x14ac:dyDescent="0.25">
      <c r="B36" s="2" t="s">
        <v>25</v>
      </c>
      <c r="C36" s="7" t="s">
        <v>124</v>
      </c>
      <c r="D36" s="18" t="s">
        <v>72</v>
      </c>
      <c r="E36" s="39"/>
      <c r="F36" s="17"/>
    </row>
    <row r="37" spans="1:6" ht="22.5" x14ac:dyDescent="0.25">
      <c r="B37" s="2" t="s">
        <v>26</v>
      </c>
      <c r="C37" s="7" t="s">
        <v>79</v>
      </c>
      <c r="D37" s="18" t="s">
        <v>72</v>
      </c>
      <c r="E37" s="39"/>
      <c r="F37" s="17"/>
    </row>
    <row r="38" spans="1:6" s="27" customFormat="1" ht="22.5" x14ac:dyDescent="0.25">
      <c r="B38" s="32"/>
      <c r="C38" s="33"/>
      <c r="D38" s="30"/>
      <c r="E38" s="33"/>
      <c r="F38" s="33"/>
    </row>
    <row r="39" spans="1:6" ht="30" x14ac:dyDescent="0.25">
      <c r="A39" s="37" t="s">
        <v>180</v>
      </c>
      <c r="B39" s="11" t="s">
        <v>93</v>
      </c>
      <c r="C39" s="12" t="s">
        <v>155</v>
      </c>
      <c r="D39" s="18" t="s">
        <v>72</v>
      </c>
      <c r="E39" s="39"/>
      <c r="F39" s="17"/>
    </row>
    <row r="40" spans="1:6" ht="45" x14ac:dyDescent="0.25">
      <c r="B40" s="11" t="s">
        <v>31</v>
      </c>
      <c r="C40" s="24" t="s">
        <v>181</v>
      </c>
      <c r="D40" s="18" t="s">
        <v>72</v>
      </c>
      <c r="E40" s="39"/>
      <c r="F40" s="17"/>
    </row>
    <row r="41" spans="1:6" ht="22.5" x14ac:dyDescent="0.25">
      <c r="B41" s="11" t="s">
        <v>32</v>
      </c>
      <c r="C41" s="12" t="s">
        <v>86</v>
      </c>
      <c r="D41" s="18" t="s">
        <v>72</v>
      </c>
      <c r="E41" s="39"/>
      <c r="F41" s="17"/>
    </row>
    <row r="42" spans="1:6" ht="90" x14ac:dyDescent="0.25">
      <c r="B42" s="11" t="s">
        <v>10</v>
      </c>
      <c r="C42" s="24" t="s">
        <v>182</v>
      </c>
      <c r="D42" s="18" t="s">
        <v>72</v>
      </c>
      <c r="E42" s="39"/>
      <c r="F42" s="17"/>
    </row>
    <row r="43" spans="1:6" ht="22.5" x14ac:dyDescent="0.25">
      <c r="B43" s="11" t="s">
        <v>33</v>
      </c>
      <c r="C43" s="12" t="s">
        <v>34</v>
      </c>
      <c r="D43" s="18" t="s">
        <v>72</v>
      </c>
      <c r="E43" s="39"/>
      <c r="F43" s="17"/>
    </row>
    <row r="44" spans="1:6" ht="30" x14ac:dyDescent="0.25">
      <c r="B44" s="11" t="s">
        <v>35</v>
      </c>
      <c r="C44" s="12" t="s">
        <v>126</v>
      </c>
      <c r="D44" s="18" t="s">
        <v>72</v>
      </c>
      <c r="E44" s="39"/>
      <c r="F44" s="17"/>
    </row>
    <row r="45" spans="1:6" ht="30" x14ac:dyDescent="0.25">
      <c r="B45" s="11" t="s">
        <v>24</v>
      </c>
      <c r="C45" s="12" t="s">
        <v>113</v>
      </c>
      <c r="D45" s="18" t="s">
        <v>72</v>
      </c>
      <c r="E45" s="39"/>
      <c r="F45" s="17"/>
    </row>
    <row r="46" spans="1:6" s="27" customFormat="1" x14ac:dyDescent="0.25">
      <c r="B46" s="32"/>
      <c r="C46" s="33"/>
      <c r="D46" s="34"/>
      <c r="E46" s="33"/>
      <c r="F46" s="33"/>
    </row>
    <row r="47" spans="1:6" ht="22.5" x14ac:dyDescent="0.25">
      <c r="A47" s="25" t="s">
        <v>75</v>
      </c>
      <c r="C47" s="5" t="s">
        <v>156</v>
      </c>
      <c r="D47" s="18" t="s">
        <v>72</v>
      </c>
    </row>
    <row r="48" spans="1:6" s="27" customFormat="1" x14ac:dyDescent="0.25">
      <c r="B48" s="32"/>
      <c r="C48" s="33"/>
      <c r="D48" s="33"/>
      <c r="E48" s="33"/>
      <c r="F48" s="33"/>
    </row>
    <row r="49" spans="1:6" ht="22.5" x14ac:dyDescent="0.25">
      <c r="A49" s="25" t="s">
        <v>36</v>
      </c>
      <c r="B49" s="2" t="s">
        <v>93</v>
      </c>
      <c r="C49" s="7" t="s">
        <v>95</v>
      </c>
      <c r="D49" s="18" t="s">
        <v>72</v>
      </c>
      <c r="E49" s="39"/>
      <c r="F49" s="17"/>
    </row>
    <row r="50" spans="1:6" ht="22.5" x14ac:dyDescent="0.25">
      <c r="B50" s="2" t="s">
        <v>31</v>
      </c>
      <c r="C50" s="7" t="s">
        <v>37</v>
      </c>
      <c r="D50" s="18" t="s">
        <v>72</v>
      </c>
      <c r="E50" s="39"/>
      <c r="F50" s="17"/>
    </row>
    <row r="51" spans="1:6" ht="22.5" x14ac:dyDescent="0.25">
      <c r="B51" s="2" t="s">
        <v>38</v>
      </c>
      <c r="C51" s="7" t="s">
        <v>39</v>
      </c>
      <c r="D51" s="18" t="s">
        <v>72</v>
      </c>
      <c r="E51" s="39"/>
      <c r="F51" s="17"/>
    </row>
    <row r="52" spans="1:6" ht="22.5" x14ac:dyDescent="0.25">
      <c r="B52" s="2" t="s">
        <v>40</v>
      </c>
      <c r="C52" s="7" t="s">
        <v>39</v>
      </c>
      <c r="D52" s="18" t="s">
        <v>72</v>
      </c>
      <c r="E52" s="39"/>
      <c r="F52" s="17"/>
    </row>
    <row r="53" spans="1:6" ht="22.5" x14ac:dyDescent="0.25">
      <c r="B53" s="2" t="s">
        <v>41</v>
      </c>
      <c r="C53" s="7" t="s">
        <v>39</v>
      </c>
      <c r="D53" s="18" t="s">
        <v>72</v>
      </c>
      <c r="E53" s="39"/>
      <c r="F53" s="17"/>
    </row>
    <row r="54" spans="1:6" ht="22.5" x14ac:dyDescent="0.25">
      <c r="B54" s="2" t="s">
        <v>42</v>
      </c>
      <c r="C54" s="7" t="s">
        <v>101</v>
      </c>
      <c r="D54" s="18" t="s">
        <v>72</v>
      </c>
      <c r="E54" s="39"/>
      <c r="F54" s="17"/>
    </row>
    <row r="55" spans="1:6" ht="22.5" x14ac:dyDescent="0.25">
      <c r="B55" s="2" t="s">
        <v>43</v>
      </c>
      <c r="C55" s="7" t="s">
        <v>102</v>
      </c>
      <c r="D55" s="18" t="s">
        <v>72</v>
      </c>
      <c r="E55" s="39"/>
      <c r="F55" s="17"/>
    </row>
    <row r="56" spans="1:6" ht="22.5" x14ac:dyDescent="0.25">
      <c r="B56" s="2" t="s">
        <v>91</v>
      </c>
      <c r="C56" s="7" t="s">
        <v>80</v>
      </c>
      <c r="D56" s="18" t="s">
        <v>72</v>
      </c>
      <c r="E56" s="39"/>
      <c r="F56" s="17"/>
    </row>
    <row r="57" spans="1:6" ht="30" x14ac:dyDescent="0.25">
      <c r="B57" s="2" t="s">
        <v>44</v>
      </c>
      <c r="C57" s="64" t="s">
        <v>178</v>
      </c>
      <c r="D57" s="18" t="s">
        <v>72</v>
      </c>
      <c r="E57" s="39"/>
      <c r="F57" s="17"/>
    </row>
    <row r="58" spans="1:6" ht="22.5" x14ac:dyDescent="0.25">
      <c r="B58" s="2" t="s">
        <v>45</v>
      </c>
      <c r="C58" s="7" t="s">
        <v>96</v>
      </c>
      <c r="D58" s="18" t="s">
        <v>72</v>
      </c>
      <c r="E58" s="39"/>
      <c r="F58" s="17"/>
    </row>
    <row r="59" spans="1:6" ht="75" x14ac:dyDescent="0.25">
      <c r="B59" s="2" t="s">
        <v>92</v>
      </c>
      <c r="C59" s="7" t="s">
        <v>160</v>
      </c>
      <c r="D59" s="18" t="s">
        <v>72</v>
      </c>
      <c r="E59" s="39"/>
      <c r="F59" s="17"/>
    </row>
    <row r="60" spans="1:6" ht="22.5" x14ac:dyDescent="0.25">
      <c r="B60" s="2" t="s">
        <v>90</v>
      </c>
      <c r="C60" s="7" t="s">
        <v>46</v>
      </c>
      <c r="D60" s="18" t="s">
        <v>72</v>
      </c>
      <c r="E60" s="39"/>
      <c r="F60" s="17"/>
    </row>
    <row r="61" spans="1:6" ht="22.5" x14ac:dyDescent="0.25">
      <c r="B61" s="2" t="s">
        <v>47</v>
      </c>
      <c r="C61" s="7" t="s">
        <v>185</v>
      </c>
      <c r="D61" s="18" t="s">
        <v>72</v>
      </c>
      <c r="E61" s="39"/>
      <c r="F61" s="17"/>
    </row>
    <row r="62" spans="1:6" ht="22.5" x14ac:dyDescent="0.25">
      <c r="B62" s="2" t="s">
        <v>48</v>
      </c>
      <c r="C62" s="7" t="s">
        <v>184</v>
      </c>
      <c r="D62" s="18" t="s">
        <v>72</v>
      </c>
      <c r="E62" s="39"/>
      <c r="F62" s="17"/>
    </row>
    <row r="63" spans="1:6" ht="60" x14ac:dyDescent="0.25">
      <c r="B63" s="2" t="s">
        <v>103</v>
      </c>
      <c r="C63" s="7" t="s">
        <v>97</v>
      </c>
      <c r="D63" s="18" t="s">
        <v>72</v>
      </c>
      <c r="E63" s="39"/>
      <c r="F63" s="17"/>
    </row>
    <row r="64" spans="1:6" ht="30" x14ac:dyDescent="0.25">
      <c r="B64" s="2" t="s">
        <v>49</v>
      </c>
      <c r="C64" s="7" t="s">
        <v>127</v>
      </c>
      <c r="D64" s="18" t="s">
        <v>72</v>
      </c>
      <c r="E64" s="39"/>
      <c r="F64" s="17"/>
    </row>
    <row r="65" spans="1:6" ht="60" x14ac:dyDescent="0.25">
      <c r="B65" s="2" t="s">
        <v>50</v>
      </c>
      <c r="C65" s="7" t="s">
        <v>183</v>
      </c>
      <c r="D65" s="18" t="s">
        <v>72</v>
      </c>
      <c r="E65" s="39"/>
      <c r="F65" s="17"/>
    </row>
    <row r="66" spans="1:6" ht="22.5" x14ac:dyDescent="0.25">
      <c r="B66" s="2" t="s">
        <v>51</v>
      </c>
      <c r="C66" s="7" t="s">
        <v>186</v>
      </c>
      <c r="D66" s="18" t="s">
        <v>72</v>
      </c>
      <c r="E66" s="39"/>
      <c r="F66" s="17"/>
    </row>
    <row r="67" spans="1:6" ht="30" x14ac:dyDescent="0.25">
      <c r="B67" s="2" t="s">
        <v>52</v>
      </c>
      <c r="C67" s="7" t="s">
        <v>128</v>
      </c>
      <c r="D67" s="18" t="s">
        <v>72</v>
      </c>
      <c r="E67" s="39"/>
      <c r="F67" s="17"/>
    </row>
    <row r="68" spans="1:6" ht="45" x14ac:dyDescent="0.25">
      <c r="B68" s="2" t="s">
        <v>53</v>
      </c>
      <c r="C68" s="7" t="s">
        <v>157</v>
      </c>
      <c r="D68" s="18" t="s">
        <v>72</v>
      </c>
      <c r="E68" s="39"/>
      <c r="F68" s="17"/>
    </row>
    <row r="69" spans="1:6" ht="22.5" x14ac:dyDescent="0.25">
      <c r="B69" s="2" t="s">
        <v>54</v>
      </c>
      <c r="C69" s="7" t="s">
        <v>187</v>
      </c>
      <c r="D69" s="18" t="s">
        <v>72</v>
      </c>
      <c r="E69" s="39"/>
      <c r="F69" s="17"/>
    </row>
    <row r="70" spans="1:6" ht="22.5" x14ac:dyDescent="0.25">
      <c r="B70" s="2" t="s">
        <v>55</v>
      </c>
      <c r="C70" s="7" t="s">
        <v>188</v>
      </c>
      <c r="D70" s="18" t="s">
        <v>72</v>
      </c>
      <c r="E70" s="39"/>
      <c r="F70" s="17"/>
    </row>
    <row r="71" spans="1:6" s="27" customFormat="1" x14ac:dyDescent="0.25">
      <c r="B71" s="28"/>
      <c r="C71" s="29"/>
      <c r="D71" s="29"/>
      <c r="E71" s="29"/>
      <c r="F71" s="29"/>
    </row>
    <row r="72" spans="1:6" ht="22.5" x14ac:dyDescent="0.25">
      <c r="A72" s="25" t="s">
        <v>56</v>
      </c>
      <c r="B72" s="2" t="s">
        <v>105</v>
      </c>
      <c r="C72" s="7" t="s">
        <v>106</v>
      </c>
      <c r="D72" s="18" t="s">
        <v>72</v>
      </c>
      <c r="E72" s="39"/>
      <c r="F72" s="17"/>
    </row>
    <row r="74" spans="1:6" ht="18.75" x14ac:dyDescent="0.25">
      <c r="B74" t="s">
        <v>104</v>
      </c>
      <c r="C74" s="5" t="s">
        <v>129</v>
      </c>
      <c r="D74" s="19" t="s">
        <v>71</v>
      </c>
    </row>
  </sheetData>
  <phoneticPr fontId="2"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F4049-6EE1-4FA2-BF7F-707D4E6853DD}">
  <dimension ref="A1:F21"/>
  <sheetViews>
    <sheetView workbookViewId="0">
      <selection activeCell="F7" sqref="F7"/>
    </sheetView>
  </sheetViews>
  <sheetFormatPr defaultRowHeight="15" x14ac:dyDescent="0.25"/>
  <cols>
    <col min="1" max="1" width="36.85546875" customWidth="1"/>
    <col min="2" max="2" width="17" bestFit="1" customWidth="1"/>
    <col min="3" max="3" width="94.42578125" customWidth="1"/>
    <col min="4" max="4" width="15.5703125" bestFit="1" customWidth="1"/>
    <col min="5" max="5" width="15.85546875" bestFit="1" customWidth="1"/>
    <col min="6" max="6" width="20.42578125" bestFit="1" customWidth="1"/>
  </cols>
  <sheetData>
    <row r="1" spans="1:6" x14ac:dyDescent="0.25">
      <c r="A1" s="3" t="s">
        <v>57</v>
      </c>
    </row>
    <row r="2" spans="1:6" s="55" customFormat="1" x14ac:dyDescent="0.25">
      <c r="A2" s="55" t="s">
        <v>140</v>
      </c>
      <c r="B2" s="56" t="s">
        <v>145</v>
      </c>
      <c r="C2" s="57" t="s">
        <v>3</v>
      </c>
      <c r="D2" s="57" t="s">
        <v>73</v>
      </c>
      <c r="E2" s="55" t="s">
        <v>190</v>
      </c>
      <c r="F2" s="57" t="s">
        <v>191</v>
      </c>
    </row>
    <row r="3" spans="1:6" s="27" customFormat="1" ht="22.5" x14ac:dyDescent="0.25">
      <c r="D3" s="30" t="s">
        <v>72</v>
      </c>
    </row>
    <row r="4" spans="1:6" ht="22.5" x14ac:dyDescent="0.25">
      <c r="A4" t="s">
        <v>4</v>
      </c>
      <c r="B4" s="2" t="s">
        <v>5</v>
      </c>
      <c r="C4" s="63" t="s">
        <v>189</v>
      </c>
      <c r="D4" s="18" t="s">
        <v>72</v>
      </c>
      <c r="E4" s="43"/>
      <c r="F4" s="43"/>
    </row>
    <row r="5" spans="1:6" ht="22.5" x14ac:dyDescent="0.25">
      <c r="B5" s="2" t="s">
        <v>58</v>
      </c>
      <c r="C5" s="5" t="s">
        <v>82</v>
      </c>
      <c r="D5" s="18" t="s">
        <v>72</v>
      </c>
      <c r="E5" s="5"/>
      <c r="F5" s="5"/>
    </row>
    <row r="6" spans="1:6" ht="22.5" x14ac:dyDescent="0.25">
      <c r="B6" s="2">
        <v>1</v>
      </c>
      <c r="C6" s="5" t="s">
        <v>161</v>
      </c>
      <c r="D6" s="18" t="s">
        <v>72</v>
      </c>
      <c r="E6" s="5"/>
      <c r="F6" s="5"/>
    </row>
    <row r="7" spans="1:6" ht="22.5" x14ac:dyDescent="0.25">
      <c r="B7" s="21" t="s">
        <v>7</v>
      </c>
      <c r="C7" s="5" t="s">
        <v>83</v>
      </c>
      <c r="D7" s="18" t="s">
        <v>72</v>
      </c>
      <c r="E7" s="5"/>
      <c r="F7" s="5"/>
    </row>
    <row r="8" spans="1:6" s="27" customFormat="1" x14ac:dyDescent="0.25"/>
    <row r="9" spans="1:6" ht="30" x14ac:dyDescent="0.25">
      <c r="A9" t="s">
        <v>18</v>
      </c>
      <c r="B9" s="2" t="s">
        <v>9</v>
      </c>
      <c r="C9" s="7" t="s">
        <v>130</v>
      </c>
      <c r="D9" s="18" t="s">
        <v>72</v>
      </c>
      <c r="E9" s="39"/>
      <c r="F9" s="39"/>
    </row>
    <row r="10" spans="1:6" ht="16.5" customHeight="1" x14ac:dyDescent="0.25">
      <c r="B10" s="2" t="s">
        <v>16</v>
      </c>
      <c r="C10" s="7" t="s">
        <v>131</v>
      </c>
      <c r="D10" s="18" t="s">
        <v>72</v>
      </c>
      <c r="E10" s="39"/>
      <c r="F10" s="39"/>
    </row>
    <row r="11" spans="1:6" ht="30" x14ac:dyDescent="0.25">
      <c r="B11" s="2" t="s">
        <v>23</v>
      </c>
      <c r="C11" s="24" t="s">
        <v>85</v>
      </c>
      <c r="D11" s="18" t="s">
        <v>72</v>
      </c>
      <c r="E11" s="24"/>
      <c r="F11" s="24"/>
    </row>
    <row r="12" spans="1:6" s="27" customFormat="1" x14ac:dyDescent="0.25"/>
    <row r="13" spans="1:6" ht="35.25" customHeight="1" x14ac:dyDescent="0.25">
      <c r="A13" s="37" t="s">
        <v>180</v>
      </c>
      <c r="B13" s="22" t="s">
        <v>30</v>
      </c>
      <c r="C13" s="23" t="s">
        <v>132</v>
      </c>
      <c r="D13" s="18" t="s">
        <v>72</v>
      </c>
      <c r="E13" s="39"/>
      <c r="F13" s="39"/>
    </row>
    <row r="14" spans="1:6" ht="22.5" x14ac:dyDescent="0.25">
      <c r="B14" s="22" t="s">
        <v>31</v>
      </c>
      <c r="C14" s="23" t="s">
        <v>158</v>
      </c>
      <c r="D14" s="18" t="s">
        <v>72</v>
      </c>
      <c r="E14" s="39"/>
      <c r="F14" s="39"/>
    </row>
    <row r="15" spans="1:6" ht="30" x14ac:dyDescent="0.25">
      <c r="B15" s="22" t="s">
        <v>32</v>
      </c>
      <c r="C15" s="23" t="s">
        <v>87</v>
      </c>
      <c r="D15" s="18" t="s">
        <v>72</v>
      </c>
      <c r="E15" s="39"/>
      <c r="F15" s="39"/>
    </row>
    <row r="16" spans="1:6" s="27" customFormat="1" x14ac:dyDescent="0.25"/>
    <row r="17" spans="1:6" ht="22.5" x14ac:dyDescent="0.25">
      <c r="A17" t="s">
        <v>36</v>
      </c>
      <c r="B17" s="2" t="s">
        <v>30</v>
      </c>
      <c r="C17" s="7" t="s">
        <v>162</v>
      </c>
      <c r="D17" s="18" t="s">
        <v>72</v>
      </c>
      <c r="E17" s="39"/>
      <c r="F17" s="39"/>
    </row>
    <row r="18" spans="1:6" ht="22.5" x14ac:dyDescent="0.25">
      <c r="B18" s="2" t="s">
        <v>31</v>
      </c>
      <c r="C18" s="7" t="s">
        <v>159</v>
      </c>
      <c r="D18" s="18" t="s">
        <v>72</v>
      </c>
      <c r="E18" s="39"/>
      <c r="F18" s="39"/>
    </row>
    <row r="19" spans="1:6" ht="22.5" x14ac:dyDescent="0.25">
      <c r="B19" s="2" t="s">
        <v>59</v>
      </c>
      <c r="C19" s="7" t="s">
        <v>39</v>
      </c>
      <c r="D19" s="18" t="s">
        <v>72</v>
      </c>
      <c r="E19" s="39"/>
      <c r="F19" s="39"/>
    </row>
    <row r="20" spans="1:6" ht="22.5" x14ac:dyDescent="0.25">
      <c r="B20" s="2" t="s">
        <v>60</v>
      </c>
      <c r="C20" s="7" t="s">
        <v>39</v>
      </c>
      <c r="D20" s="18" t="s">
        <v>72</v>
      </c>
      <c r="E20" s="39"/>
      <c r="F20" s="39"/>
    </row>
    <row r="21" spans="1:6" ht="120" x14ac:dyDescent="0.25">
      <c r="B21" s="2" t="s">
        <v>61</v>
      </c>
      <c r="C21" s="7" t="s">
        <v>163</v>
      </c>
      <c r="D21" s="18" t="s">
        <v>72</v>
      </c>
      <c r="E21" s="39"/>
      <c r="F21" s="3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3F624-60D6-4858-AD35-ADF2300CD2DF}">
  <dimension ref="A1:F22"/>
  <sheetViews>
    <sheetView workbookViewId="0">
      <selection activeCell="C20" sqref="C20"/>
    </sheetView>
  </sheetViews>
  <sheetFormatPr defaultRowHeight="15" x14ac:dyDescent="0.25"/>
  <cols>
    <col min="1" max="1" width="18.85546875" bestFit="1" customWidth="1"/>
    <col min="2" max="2" width="25.42578125" customWidth="1"/>
    <col min="3" max="3" width="76.140625" style="1" customWidth="1"/>
    <col min="4" max="4" width="15.5703125" bestFit="1" customWidth="1"/>
    <col min="5" max="5" width="15.85546875" style="1" bestFit="1" customWidth="1"/>
    <col min="6" max="6" width="20.42578125" style="1" bestFit="1" customWidth="1"/>
  </cols>
  <sheetData>
    <row r="1" spans="1:6" x14ac:dyDescent="0.25">
      <c r="A1" s="3" t="s">
        <v>62</v>
      </c>
    </row>
    <row r="2" spans="1:6" s="55" customFormat="1" x14ac:dyDescent="0.25">
      <c r="A2" s="55" t="s">
        <v>140</v>
      </c>
      <c r="B2" s="56" t="s">
        <v>2</v>
      </c>
      <c r="C2" s="71" t="s">
        <v>3</v>
      </c>
      <c r="D2" s="55" t="s">
        <v>73</v>
      </c>
      <c r="E2" s="55" t="s">
        <v>190</v>
      </c>
      <c r="F2" s="57" t="s">
        <v>191</v>
      </c>
    </row>
    <row r="3" spans="1:6" s="27" customFormat="1" x14ac:dyDescent="0.25">
      <c r="C3" s="31"/>
      <c r="E3" s="31"/>
      <c r="F3" s="31"/>
    </row>
    <row r="4" spans="1:6" ht="30" x14ac:dyDescent="0.25">
      <c r="C4" s="70" t="s">
        <v>165</v>
      </c>
      <c r="D4" s="18" t="s">
        <v>72</v>
      </c>
      <c r="E4" s="70"/>
      <c r="F4" s="70"/>
    </row>
    <row r="5" spans="1:6" ht="22.5" x14ac:dyDescent="0.25">
      <c r="A5" s="67"/>
      <c r="B5" s="13"/>
      <c r="C5" s="14" t="s">
        <v>164</v>
      </c>
      <c r="D5" s="18" t="s">
        <v>72</v>
      </c>
      <c r="E5" s="14"/>
      <c r="F5" s="14"/>
    </row>
    <row r="6" spans="1:6" ht="22.5" x14ac:dyDescent="0.25">
      <c r="C6" s="45" t="s">
        <v>69</v>
      </c>
      <c r="D6" s="18" t="s">
        <v>72</v>
      </c>
      <c r="E6" s="45"/>
      <c r="F6" s="45"/>
    </row>
    <row r="7" spans="1:6" s="27" customFormat="1" x14ac:dyDescent="0.25">
      <c r="C7" s="31"/>
      <c r="E7" s="31"/>
      <c r="F7" s="31"/>
    </row>
    <row r="8" spans="1:6" ht="22.5" x14ac:dyDescent="0.25">
      <c r="A8" s="5" t="s">
        <v>166</v>
      </c>
      <c r="B8" s="5" t="s">
        <v>63</v>
      </c>
      <c r="C8" s="39" t="s">
        <v>133</v>
      </c>
      <c r="D8" s="18" t="s">
        <v>72</v>
      </c>
      <c r="E8" s="65"/>
      <c r="F8" s="65"/>
    </row>
    <row r="9" spans="1:6" ht="22.5" x14ac:dyDescent="0.25">
      <c r="A9" s="5" t="s">
        <v>167</v>
      </c>
      <c r="B9" s="5" t="s">
        <v>16</v>
      </c>
      <c r="C9" s="39" t="s">
        <v>64</v>
      </c>
      <c r="D9" s="18" t="s">
        <v>72</v>
      </c>
      <c r="E9" s="65"/>
      <c r="F9" s="65"/>
    </row>
    <row r="10" spans="1:6" ht="18.75" customHeight="1" x14ac:dyDescent="0.25">
      <c r="A10" s="5"/>
      <c r="B10" s="5"/>
      <c r="C10" s="39"/>
      <c r="D10" s="18" t="s">
        <v>72</v>
      </c>
      <c r="E10" s="65"/>
      <c r="F10" s="65"/>
    </row>
    <row r="11" spans="1:6" ht="45" x14ac:dyDescent="0.25">
      <c r="A11" s="5" t="s">
        <v>65</v>
      </c>
      <c r="B11" s="5" t="s">
        <v>168</v>
      </c>
      <c r="C11" s="66" t="s">
        <v>170</v>
      </c>
      <c r="D11" s="18" t="s">
        <v>72</v>
      </c>
      <c r="E11" s="66"/>
      <c r="F11" s="66"/>
    </row>
    <row r="12" spans="1:6" ht="22.5" x14ac:dyDescent="0.25">
      <c r="A12" s="5"/>
      <c r="B12" s="5" t="s">
        <v>66</v>
      </c>
      <c r="C12" s="24" t="s">
        <v>171</v>
      </c>
      <c r="D12" s="18" t="s">
        <v>72</v>
      </c>
      <c r="E12" s="24"/>
      <c r="F12" s="24"/>
    </row>
    <row r="13" spans="1:6" ht="30" x14ac:dyDescent="0.25">
      <c r="A13" s="5"/>
      <c r="B13" s="5" t="s">
        <v>67</v>
      </c>
      <c r="C13" s="39" t="s">
        <v>172</v>
      </c>
      <c r="D13" s="18" t="s">
        <v>72</v>
      </c>
      <c r="E13" s="65"/>
      <c r="F13" s="65"/>
    </row>
    <row r="14" spans="1:6" ht="30" x14ac:dyDescent="0.25">
      <c r="A14" s="5"/>
      <c r="B14" s="5" t="s">
        <v>68</v>
      </c>
      <c r="C14" s="39" t="s">
        <v>173</v>
      </c>
      <c r="D14" s="18" t="s">
        <v>72</v>
      </c>
      <c r="E14" s="65"/>
      <c r="F14" s="65"/>
    </row>
    <row r="15" spans="1:6" s="27" customFormat="1" x14ac:dyDescent="0.25">
      <c r="C15" s="31"/>
      <c r="E15" s="31"/>
      <c r="F15" s="31"/>
    </row>
    <row r="16" spans="1:6" ht="45" x14ac:dyDescent="0.25">
      <c r="A16" s="67" t="s">
        <v>70</v>
      </c>
      <c r="B16" s="13"/>
      <c r="C16" s="69" t="s">
        <v>169</v>
      </c>
      <c r="D16" s="18" t="s">
        <v>72</v>
      </c>
      <c r="E16" s="69"/>
      <c r="F16" s="69"/>
    </row>
    <row r="19" spans="1:6" x14ac:dyDescent="0.25">
      <c r="C19" s="8"/>
      <c r="E19" s="8"/>
      <c r="F19" s="8"/>
    </row>
    <row r="20" spans="1:6" x14ac:dyDescent="0.25">
      <c r="A20" s="67"/>
      <c r="B20" s="13"/>
      <c r="C20" s="46"/>
      <c r="E20" s="46"/>
      <c r="F20" s="46"/>
    </row>
    <row r="21" spans="1:6" x14ac:dyDescent="0.25">
      <c r="A21" s="67"/>
      <c r="B21" s="13"/>
      <c r="C21" s="46"/>
      <c r="E21" s="46"/>
      <c r="F21" s="46"/>
    </row>
    <row r="22" spans="1:6" s="15" customFormat="1" x14ac:dyDescent="0.25">
      <c r="A22" s="68"/>
      <c r="C22" s="47"/>
      <c r="E22" s="47"/>
      <c r="F22" s="47"/>
    </row>
  </sheetData>
  <hyperlinks>
    <hyperlink ref="C6" r:id="rId1" xr:uid="{FDD64B73-B2D3-49E8-A192-CEA8506C813D}"/>
  </hyperlinks>
  <pageMargins left="0.7" right="0.7" top="0.75" bottom="0.75" header="0.3" footer="0.3"/>
  <pageSetup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D72B8-F71F-4D7A-8992-58C8AD61BB1D}">
  <dimension ref="A2:E3"/>
  <sheetViews>
    <sheetView zoomScale="85" zoomScaleNormal="85" workbookViewId="0">
      <selection activeCell="H27" sqref="H27"/>
    </sheetView>
  </sheetViews>
  <sheetFormatPr defaultRowHeight="15" x14ac:dyDescent="0.25"/>
  <cols>
    <col min="1" max="1" width="84.28515625" customWidth="1"/>
    <col min="3" max="3" width="79.28515625" customWidth="1"/>
    <col min="5" max="5" width="76.28515625" customWidth="1"/>
  </cols>
  <sheetData>
    <row r="2" spans="1:5" ht="21" x14ac:dyDescent="0.35">
      <c r="A2" s="44" t="s">
        <v>74</v>
      </c>
      <c r="C2" s="44" t="s">
        <v>81</v>
      </c>
      <c r="E2" s="44" t="s">
        <v>78</v>
      </c>
    </row>
    <row r="3" spans="1:5" s="27" customFormat="1" x14ac:dyDescent="0.25"/>
  </sheetData>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A7FF-76B1-439A-9C1A-9736F3B226E4}">
  <dimension ref="B2:X17"/>
  <sheetViews>
    <sheetView topLeftCell="A3" zoomScale="110" zoomScaleNormal="110" workbookViewId="0">
      <selection activeCell="F5" sqref="F5"/>
    </sheetView>
  </sheetViews>
  <sheetFormatPr defaultRowHeight="15" x14ac:dyDescent="0.25"/>
  <cols>
    <col min="2" max="2" width="67.5703125" customWidth="1"/>
    <col min="6" max="6" width="80.7109375" customWidth="1"/>
    <col min="14" max="14" width="96.28515625" bestFit="1" customWidth="1"/>
  </cols>
  <sheetData>
    <row r="2" spans="2:24" ht="21" x14ac:dyDescent="0.25">
      <c r="B2" s="40" t="s">
        <v>27</v>
      </c>
      <c r="C2" s="40"/>
      <c r="F2" s="40" t="s">
        <v>28</v>
      </c>
      <c r="G2" s="42"/>
      <c r="H2" s="42"/>
      <c r="I2" s="42"/>
    </row>
    <row r="3" spans="2:24" s="27" customFormat="1" x14ac:dyDescent="0.25"/>
    <row r="4" spans="2:24" ht="150" x14ac:dyDescent="0.25">
      <c r="B4" s="39" t="s">
        <v>118</v>
      </c>
      <c r="F4" s="35" t="s">
        <v>192</v>
      </c>
    </row>
    <row r="7" spans="2:24" x14ac:dyDescent="0.25">
      <c r="G7" s="26" t="s">
        <v>119</v>
      </c>
    </row>
    <row r="8" spans="2:24" ht="14.45" customHeight="1" x14ac:dyDescent="0.25">
      <c r="G8" t="s">
        <v>120</v>
      </c>
      <c r="H8" s="9"/>
    </row>
    <row r="9" spans="2:24" ht="14.45" customHeight="1" x14ac:dyDescent="0.25">
      <c r="Q9" s="1"/>
      <c r="R9" s="1"/>
      <c r="S9" s="1"/>
      <c r="T9" s="1"/>
      <c r="U9" s="1"/>
      <c r="V9" s="1"/>
      <c r="W9" s="1"/>
      <c r="X9" s="1"/>
    </row>
    <row r="10" spans="2:24" x14ac:dyDescent="0.25">
      <c r="G10" s="3" t="s">
        <v>121</v>
      </c>
      <c r="H10" s="9"/>
    </row>
    <row r="11" spans="2:24" ht="14.45" customHeight="1" x14ac:dyDescent="0.25">
      <c r="G11" t="s">
        <v>108</v>
      </c>
      <c r="H11" s="9"/>
    </row>
    <row r="12" spans="2:24" ht="14.45" customHeight="1" x14ac:dyDescent="0.25">
      <c r="H12" s="9"/>
    </row>
    <row r="13" spans="2:24" ht="14.45" customHeight="1" x14ac:dyDescent="0.25">
      <c r="G13" s="3" t="s">
        <v>122</v>
      </c>
      <c r="H13" s="9"/>
    </row>
    <row r="14" spans="2:24" ht="14.45" customHeight="1" x14ac:dyDescent="0.25">
      <c r="G14" t="s">
        <v>107</v>
      </c>
      <c r="H14" s="9"/>
    </row>
    <row r="16" spans="2:24" x14ac:dyDescent="0.25">
      <c r="G16" s="3" t="s">
        <v>100</v>
      </c>
    </row>
    <row r="17" spans="7:7" x14ac:dyDescent="0.25">
      <c r="G17" t="s">
        <v>109</v>
      </c>
    </row>
  </sheetData>
  <pageMargins left="0.7" right="0.7" top="0.75" bottom="0.75" header="0.3" footer="0.3"/>
  <pageSetup orientation="portrait" horizontalDpi="300" verticalDpi="300" r:id="rId1"/>
  <drawing r:id="rId2"/>
</worksheet>
</file>

<file path=docMetadata/LabelInfo.xml><?xml version="1.0" encoding="utf-8"?>
<clbl:labelList xmlns:clbl="http://schemas.microsoft.com/office/2020/mipLabelMetadata">
  <clbl:label id="{854f2212-fe43-4578-b841-38c95b77cb60}" enabled="1" method="Privileged" siteId="{9869aa0d-ebba-4f8c-9399-7dff7665b1d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RAW</vt:lpstr>
      <vt:lpstr>SEQ</vt:lpstr>
      <vt:lpstr>DYR</vt:lpstr>
      <vt:lpstr>Typical SLD</vt:lpstr>
      <vt:lpstr>Hybrid SLD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Khalid Rafiq</dc:creator>
  <cp:keywords/>
  <dc:description/>
  <cp:lastModifiedBy>Stephen VanderZande</cp:lastModifiedBy>
  <cp:revision/>
  <dcterms:created xsi:type="dcterms:W3CDTF">2015-06-05T18:17:20Z</dcterms:created>
  <dcterms:modified xsi:type="dcterms:W3CDTF">2024-04-04T15:00:42Z</dcterms:modified>
  <cp:category/>
  <cp:contentStatus/>
</cp:coreProperties>
</file>